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Групповой обработчик" sheetId="1" r:id="rId1"/>
    <sheet name="Бланк" sheetId="2" r:id="rId2"/>
    <sheet name="Общая по классу" sheetId="3" r:id="rId3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2" i="3" l="1"/>
  <c r="C22" i="3" s="1"/>
  <c r="B21" i="3"/>
  <c r="C21" i="3" s="1"/>
  <c r="B20" i="3"/>
  <c r="C20" i="3" s="1"/>
  <c r="B19" i="3"/>
  <c r="C19" i="3" s="1"/>
  <c r="B18" i="3"/>
  <c r="C18" i="3" s="1"/>
  <c r="B17" i="3"/>
  <c r="C17" i="3" s="1"/>
  <c r="B16" i="3"/>
  <c r="C16" i="3" s="1"/>
  <c r="B15" i="3"/>
  <c r="C15" i="3" s="1"/>
  <c r="B14" i="3"/>
  <c r="C14" i="3" s="1"/>
  <c r="B13" i="3"/>
  <c r="C13" i="3" s="1"/>
  <c r="B12" i="3"/>
  <c r="C12" i="3" s="1"/>
  <c r="B11" i="3"/>
  <c r="C11" i="3" s="1"/>
  <c r="B10" i="3"/>
  <c r="C10" i="3" s="1"/>
  <c r="B9" i="3"/>
  <c r="C9" i="3" s="1"/>
  <c r="B8" i="3"/>
  <c r="C8" i="3" s="1"/>
  <c r="B7" i="3"/>
  <c r="C7" i="3" s="1"/>
  <c r="B6" i="3"/>
  <c r="C6" i="3" s="1"/>
  <c r="B5" i="3"/>
  <c r="C5" i="3" s="1"/>
  <c r="B4" i="3"/>
  <c r="C4" i="3" s="1"/>
  <c r="B3" i="3"/>
  <c r="C3" i="3" s="1"/>
  <c r="B2" i="3"/>
  <c r="C2" i="3" s="1"/>
  <c r="B10" i="2"/>
  <c r="A13" i="2" s="1"/>
  <c r="B8" i="2"/>
  <c r="B6" i="2"/>
  <c r="D8" i="2"/>
  <c r="CV36" i="1"/>
  <c r="CU36" i="1"/>
  <c r="CT36" i="1"/>
  <c r="CS36" i="1"/>
  <c r="CR36" i="1"/>
  <c r="CQ36" i="1"/>
  <c r="CP36" i="1"/>
  <c r="CO36" i="1"/>
  <c r="CN36" i="1"/>
  <c r="CM36" i="1"/>
  <c r="CL36" i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W36" i="1"/>
  <c r="BV36" i="1"/>
  <c r="BU36" i="1"/>
  <c r="BT36" i="1"/>
  <c r="BS36" i="1"/>
  <c r="BR36" i="1"/>
  <c r="BQ36" i="1"/>
  <c r="BP36" i="1"/>
  <c r="BO36" i="1"/>
  <c r="CV35" i="1"/>
  <c r="CU35" i="1"/>
  <c r="CT35" i="1"/>
  <c r="CS35" i="1"/>
  <c r="CR35" i="1"/>
  <c r="CQ35" i="1"/>
  <c r="CP35" i="1"/>
  <c r="CO35" i="1"/>
  <c r="CN35" i="1"/>
  <c r="CM35" i="1"/>
  <c r="CL35" i="1"/>
  <c r="CK35" i="1"/>
  <c r="CJ35" i="1"/>
  <c r="CI35" i="1"/>
  <c r="CH35" i="1"/>
  <c r="CG35" i="1"/>
  <c r="CF35" i="1"/>
  <c r="CE35" i="1"/>
  <c r="CD35" i="1"/>
  <c r="CC35" i="1"/>
  <c r="CB35" i="1"/>
  <c r="CA35" i="1"/>
  <c r="BZ35" i="1"/>
  <c r="BY35" i="1"/>
  <c r="BW35" i="1"/>
  <c r="BV35" i="1"/>
  <c r="BU35" i="1"/>
  <c r="BT35" i="1"/>
  <c r="BS35" i="1"/>
  <c r="BR35" i="1"/>
  <c r="BQ35" i="1"/>
  <c r="BP35" i="1"/>
  <c r="BO35" i="1"/>
  <c r="CV34" i="1"/>
  <c r="CU34" i="1"/>
  <c r="CT34" i="1"/>
  <c r="CS34" i="1"/>
  <c r="CR34" i="1"/>
  <c r="CQ34" i="1"/>
  <c r="CP34" i="1"/>
  <c r="CO34" i="1"/>
  <c r="CN34" i="1"/>
  <c r="CM34" i="1"/>
  <c r="CL34" i="1"/>
  <c r="CK34" i="1"/>
  <c r="CJ34" i="1"/>
  <c r="CI34" i="1"/>
  <c r="CH34" i="1"/>
  <c r="CG34" i="1"/>
  <c r="CF34" i="1"/>
  <c r="CE34" i="1"/>
  <c r="CD34" i="1"/>
  <c r="CC34" i="1"/>
  <c r="CB34" i="1"/>
  <c r="CA34" i="1"/>
  <c r="BZ34" i="1"/>
  <c r="BY34" i="1"/>
  <c r="BW34" i="1"/>
  <c r="BV34" i="1"/>
  <c r="BU34" i="1"/>
  <c r="BT34" i="1"/>
  <c r="BS34" i="1"/>
  <c r="BR34" i="1"/>
  <c r="BQ34" i="1"/>
  <c r="BP34" i="1"/>
  <c r="BO34" i="1"/>
  <c r="CV33" i="1"/>
  <c r="CU33" i="1"/>
  <c r="CT33" i="1"/>
  <c r="CS33" i="1"/>
  <c r="CR33" i="1"/>
  <c r="CQ33" i="1"/>
  <c r="CP33" i="1"/>
  <c r="CO33" i="1"/>
  <c r="CN33" i="1"/>
  <c r="CM33" i="1"/>
  <c r="CL33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W33" i="1"/>
  <c r="BV33" i="1"/>
  <c r="BU33" i="1"/>
  <c r="BT33" i="1"/>
  <c r="BS33" i="1"/>
  <c r="BR33" i="1"/>
  <c r="BQ33" i="1"/>
  <c r="BP33" i="1"/>
  <c r="BO33" i="1"/>
  <c r="CV32" i="1"/>
  <c r="CU32" i="1"/>
  <c r="CT32" i="1"/>
  <c r="CS32" i="1"/>
  <c r="CR32" i="1"/>
  <c r="CQ32" i="1"/>
  <c r="CP32" i="1"/>
  <c r="CO32" i="1"/>
  <c r="CN32" i="1"/>
  <c r="CM32" i="1"/>
  <c r="CL32" i="1"/>
  <c r="CK32" i="1"/>
  <c r="CJ32" i="1"/>
  <c r="CI32" i="1"/>
  <c r="CH32" i="1"/>
  <c r="CG32" i="1"/>
  <c r="CF32" i="1"/>
  <c r="CE32" i="1"/>
  <c r="CD32" i="1"/>
  <c r="CC32" i="1"/>
  <c r="CB32" i="1"/>
  <c r="CA32" i="1"/>
  <c r="BZ32" i="1"/>
  <c r="BY32" i="1"/>
  <c r="BW32" i="1"/>
  <c r="BV32" i="1"/>
  <c r="BU32" i="1"/>
  <c r="BT32" i="1"/>
  <c r="BS32" i="1"/>
  <c r="BR32" i="1"/>
  <c r="BQ32" i="1"/>
  <c r="BP32" i="1"/>
  <c r="BO32" i="1"/>
  <c r="CV31" i="1"/>
  <c r="CU31" i="1"/>
  <c r="CT31" i="1"/>
  <c r="CS31" i="1"/>
  <c r="CR31" i="1"/>
  <c r="CQ31" i="1"/>
  <c r="CP31" i="1"/>
  <c r="CO31" i="1"/>
  <c r="CN31" i="1"/>
  <c r="CM31" i="1"/>
  <c r="CL31" i="1"/>
  <c r="CK31" i="1"/>
  <c r="CJ31" i="1"/>
  <c r="CI31" i="1"/>
  <c r="CH31" i="1"/>
  <c r="CG31" i="1"/>
  <c r="CF31" i="1"/>
  <c r="CE31" i="1"/>
  <c r="CD31" i="1"/>
  <c r="CC31" i="1"/>
  <c r="CB31" i="1"/>
  <c r="CA31" i="1"/>
  <c r="BZ31" i="1"/>
  <c r="BY31" i="1"/>
  <c r="BW31" i="1"/>
  <c r="BV31" i="1"/>
  <c r="BU31" i="1"/>
  <c r="BT31" i="1"/>
  <c r="BS31" i="1"/>
  <c r="BR31" i="1"/>
  <c r="BQ31" i="1"/>
  <c r="BP31" i="1"/>
  <c r="BO31" i="1"/>
  <c r="CV30" i="1"/>
  <c r="CU30" i="1"/>
  <c r="CT30" i="1"/>
  <c r="CS30" i="1"/>
  <c r="CR30" i="1"/>
  <c r="CQ30" i="1"/>
  <c r="CP30" i="1"/>
  <c r="CO30" i="1"/>
  <c r="CN30" i="1"/>
  <c r="CM30" i="1"/>
  <c r="CL30" i="1"/>
  <c r="CK30" i="1"/>
  <c r="CJ30" i="1"/>
  <c r="CI30" i="1"/>
  <c r="CH30" i="1"/>
  <c r="CG30" i="1"/>
  <c r="CF30" i="1"/>
  <c r="CE30" i="1"/>
  <c r="CD30" i="1"/>
  <c r="CC30" i="1"/>
  <c r="CB30" i="1"/>
  <c r="CA30" i="1"/>
  <c r="BZ30" i="1"/>
  <c r="BY30" i="1"/>
  <c r="BW30" i="1"/>
  <c r="BV30" i="1"/>
  <c r="BU30" i="1"/>
  <c r="BT30" i="1"/>
  <c r="BS30" i="1"/>
  <c r="BR30" i="1"/>
  <c r="BQ30" i="1"/>
  <c r="BP30" i="1"/>
  <c r="BO30" i="1"/>
  <c r="CV29" i="1"/>
  <c r="CU29" i="1"/>
  <c r="CT29" i="1"/>
  <c r="CS29" i="1"/>
  <c r="CR29" i="1"/>
  <c r="CQ29" i="1"/>
  <c r="CP29" i="1"/>
  <c r="CO29" i="1"/>
  <c r="CN29" i="1"/>
  <c r="CM29" i="1"/>
  <c r="CL29" i="1"/>
  <c r="CK29" i="1"/>
  <c r="CJ29" i="1"/>
  <c r="CI29" i="1"/>
  <c r="CH29" i="1"/>
  <c r="CG29" i="1"/>
  <c r="CF29" i="1"/>
  <c r="CE29" i="1"/>
  <c r="CD29" i="1"/>
  <c r="CC29" i="1"/>
  <c r="CB29" i="1"/>
  <c r="CA29" i="1"/>
  <c r="BZ29" i="1"/>
  <c r="BY29" i="1"/>
  <c r="BW29" i="1"/>
  <c r="BV29" i="1"/>
  <c r="BU29" i="1"/>
  <c r="BT29" i="1"/>
  <c r="BS29" i="1"/>
  <c r="BR29" i="1"/>
  <c r="BQ29" i="1"/>
  <c r="BP29" i="1"/>
  <c r="BO29" i="1"/>
  <c r="CV28" i="1"/>
  <c r="CU28" i="1"/>
  <c r="CT28" i="1"/>
  <c r="CS28" i="1"/>
  <c r="CR28" i="1"/>
  <c r="CQ28" i="1"/>
  <c r="CP28" i="1"/>
  <c r="CO28" i="1"/>
  <c r="CN28" i="1"/>
  <c r="CM28" i="1"/>
  <c r="CL28" i="1"/>
  <c r="CK28" i="1"/>
  <c r="CJ28" i="1"/>
  <c r="CI28" i="1"/>
  <c r="CH28" i="1"/>
  <c r="CG28" i="1"/>
  <c r="CF28" i="1"/>
  <c r="CE28" i="1"/>
  <c r="CD28" i="1"/>
  <c r="CC28" i="1"/>
  <c r="CB28" i="1"/>
  <c r="CA28" i="1"/>
  <c r="BZ28" i="1"/>
  <c r="BY28" i="1"/>
  <c r="BW28" i="1"/>
  <c r="BV28" i="1"/>
  <c r="BU28" i="1"/>
  <c r="BT28" i="1"/>
  <c r="BS28" i="1"/>
  <c r="BR28" i="1"/>
  <c r="BQ28" i="1"/>
  <c r="BP28" i="1"/>
  <c r="BO28" i="1"/>
  <c r="CV27" i="1"/>
  <c r="CU27" i="1"/>
  <c r="CT27" i="1"/>
  <c r="CS27" i="1"/>
  <c r="CR27" i="1"/>
  <c r="CQ27" i="1"/>
  <c r="CP27" i="1"/>
  <c r="CO27" i="1"/>
  <c r="CN27" i="1"/>
  <c r="CM27" i="1"/>
  <c r="CL27" i="1"/>
  <c r="CK27" i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W27" i="1"/>
  <c r="BV27" i="1"/>
  <c r="BU27" i="1"/>
  <c r="BT27" i="1"/>
  <c r="BS27" i="1"/>
  <c r="BR27" i="1"/>
  <c r="BQ27" i="1"/>
  <c r="BP27" i="1"/>
  <c r="BO27" i="1"/>
  <c r="CV26" i="1"/>
  <c r="CU26" i="1"/>
  <c r="CT26" i="1"/>
  <c r="CS26" i="1"/>
  <c r="CR26" i="1"/>
  <c r="CQ26" i="1"/>
  <c r="CP26" i="1"/>
  <c r="CO26" i="1"/>
  <c r="CN26" i="1"/>
  <c r="CM26" i="1"/>
  <c r="CL26" i="1"/>
  <c r="CK26" i="1"/>
  <c r="CJ26" i="1"/>
  <c r="CI26" i="1"/>
  <c r="CH26" i="1"/>
  <c r="CG26" i="1"/>
  <c r="CF26" i="1"/>
  <c r="CE26" i="1"/>
  <c r="CD26" i="1"/>
  <c r="CC26" i="1"/>
  <c r="CB26" i="1"/>
  <c r="CA26" i="1"/>
  <c r="BZ26" i="1"/>
  <c r="BY26" i="1"/>
  <c r="BW26" i="1"/>
  <c r="BV26" i="1"/>
  <c r="BU26" i="1"/>
  <c r="BT26" i="1"/>
  <c r="BS26" i="1"/>
  <c r="BR26" i="1"/>
  <c r="BQ26" i="1"/>
  <c r="BP26" i="1"/>
  <c r="BO26" i="1"/>
  <c r="CV25" i="1"/>
  <c r="CU25" i="1"/>
  <c r="CT25" i="1"/>
  <c r="CS25" i="1"/>
  <c r="CR25" i="1"/>
  <c r="CQ25" i="1"/>
  <c r="CP25" i="1"/>
  <c r="CO25" i="1"/>
  <c r="CN25" i="1"/>
  <c r="CM25" i="1"/>
  <c r="CL25" i="1"/>
  <c r="CK25" i="1"/>
  <c r="CJ25" i="1"/>
  <c r="CI25" i="1"/>
  <c r="CH25" i="1"/>
  <c r="CG25" i="1"/>
  <c r="CF25" i="1"/>
  <c r="CE25" i="1"/>
  <c r="CD25" i="1"/>
  <c r="CC25" i="1"/>
  <c r="CB25" i="1"/>
  <c r="CA25" i="1"/>
  <c r="BZ25" i="1"/>
  <c r="BY25" i="1"/>
  <c r="BW25" i="1"/>
  <c r="BV25" i="1"/>
  <c r="BU25" i="1"/>
  <c r="BT25" i="1"/>
  <c r="BS25" i="1"/>
  <c r="BR25" i="1"/>
  <c r="BQ25" i="1"/>
  <c r="BP25" i="1"/>
  <c r="BO25" i="1"/>
  <c r="CV24" i="1"/>
  <c r="CU24" i="1"/>
  <c r="CT24" i="1"/>
  <c r="CS24" i="1"/>
  <c r="CR24" i="1"/>
  <c r="CQ24" i="1"/>
  <c r="CP24" i="1"/>
  <c r="CO24" i="1"/>
  <c r="CN24" i="1"/>
  <c r="CM24" i="1"/>
  <c r="CL24" i="1"/>
  <c r="CK24" i="1"/>
  <c r="CJ24" i="1"/>
  <c r="CI24" i="1"/>
  <c r="CH24" i="1"/>
  <c r="CG24" i="1"/>
  <c r="CF24" i="1"/>
  <c r="CE24" i="1"/>
  <c r="CD24" i="1"/>
  <c r="CC24" i="1"/>
  <c r="CB24" i="1"/>
  <c r="CA24" i="1"/>
  <c r="BZ24" i="1"/>
  <c r="BY24" i="1"/>
  <c r="BW24" i="1"/>
  <c r="BV24" i="1"/>
  <c r="BU24" i="1"/>
  <c r="BT24" i="1"/>
  <c r="BS24" i="1"/>
  <c r="BR24" i="1"/>
  <c r="BQ24" i="1"/>
  <c r="BP24" i="1"/>
  <c r="BO24" i="1"/>
  <c r="CV23" i="1"/>
  <c r="CU23" i="1"/>
  <c r="CT23" i="1"/>
  <c r="CS23" i="1"/>
  <c r="CR23" i="1"/>
  <c r="CQ23" i="1"/>
  <c r="CP23" i="1"/>
  <c r="CO23" i="1"/>
  <c r="CN23" i="1"/>
  <c r="CM23" i="1"/>
  <c r="CL23" i="1"/>
  <c r="CK23" i="1"/>
  <c r="CJ23" i="1"/>
  <c r="CI23" i="1"/>
  <c r="CH23" i="1"/>
  <c r="CG23" i="1"/>
  <c r="CF23" i="1"/>
  <c r="CE23" i="1"/>
  <c r="CD23" i="1"/>
  <c r="CC23" i="1"/>
  <c r="CB23" i="1"/>
  <c r="CA23" i="1"/>
  <c r="BZ23" i="1"/>
  <c r="BY23" i="1"/>
  <c r="BW23" i="1"/>
  <c r="BV23" i="1"/>
  <c r="BU23" i="1"/>
  <c r="BT23" i="1"/>
  <c r="BS23" i="1"/>
  <c r="BR23" i="1"/>
  <c r="BQ23" i="1"/>
  <c r="BP23" i="1"/>
  <c r="BO23" i="1"/>
  <c r="CV22" i="1"/>
  <c r="CU22" i="1"/>
  <c r="CT22" i="1"/>
  <c r="CS22" i="1"/>
  <c r="CR22" i="1"/>
  <c r="CQ22" i="1"/>
  <c r="CP22" i="1"/>
  <c r="CO22" i="1"/>
  <c r="CN22" i="1"/>
  <c r="CM22" i="1"/>
  <c r="CL22" i="1"/>
  <c r="CK22" i="1"/>
  <c r="CJ22" i="1"/>
  <c r="CI22" i="1"/>
  <c r="CH22" i="1"/>
  <c r="CG22" i="1"/>
  <c r="CF22" i="1"/>
  <c r="CE22" i="1"/>
  <c r="CD22" i="1"/>
  <c r="CC22" i="1"/>
  <c r="CB22" i="1"/>
  <c r="CA22" i="1"/>
  <c r="BZ22" i="1"/>
  <c r="BY22" i="1"/>
  <c r="BW22" i="1"/>
  <c r="BV22" i="1"/>
  <c r="BU22" i="1"/>
  <c r="BT22" i="1"/>
  <c r="BS22" i="1"/>
  <c r="BR22" i="1"/>
  <c r="BQ22" i="1"/>
  <c r="BP22" i="1"/>
  <c r="BO22" i="1"/>
  <c r="CV21" i="1"/>
  <c r="CU21" i="1"/>
  <c r="CT21" i="1"/>
  <c r="CS21" i="1"/>
  <c r="CR21" i="1"/>
  <c r="CQ21" i="1"/>
  <c r="CP21" i="1"/>
  <c r="CO21" i="1"/>
  <c r="CN21" i="1"/>
  <c r="CM21" i="1"/>
  <c r="CL21" i="1"/>
  <c r="CK21" i="1"/>
  <c r="CJ21" i="1"/>
  <c r="CI21" i="1"/>
  <c r="CH21" i="1"/>
  <c r="CG21" i="1"/>
  <c r="CF21" i="1"/>
  <c r="CE21" i="1"/>
  <c r="CD21" i="1"/>
  <c r="CC21" i="1"/>
  <c r="CB21" i="1"/>
  <c r="CA21" i="1"/>
  <c r="BZ21" i="1"/>
  <c r="BY21" i="1"/>
  <c r="BW21" i="1"/>
  <c r="BV21" i="1"/>
  <c r="BU21" i="1"/>
  <c r="BT21" i="1"/>
  <c r="BS21" i="1"/>
  <c r="BR21" i="1"/>
  <c r="BQ21" i="1"/>
  <c r="BP21" i="1"/>
  <c r="BO21" i="1"/>
  <c r="CV20" i="1"/>
  <c r="CU20" i="1"/>
  <c r="CT20" i="1"/>
  <c r="CS20" i="1"/>
  <c r="CR20" i="1"/>
  <c r="CQ20" i="1"/>
  <c r="CP20" i="1"/>
  <c r="CO20" i="1"/>
  <c r="CN20" i="1"/>
  <c r="CM20" i="1"/>
  <c r="CL20" i="1"/>
  <c r="CK20" i="1"/>
  <c r="CJ20" i="1"/>
  <c r="CI20" i="1"/>
  <c r="CH20" i="1"/>
  <c r="CG20" i="1"/>
  <c r="CF20" i="1"/>
  <c r="CE20" i="1"/>
  <c r="CD20" i="1"/>
  <c r="CC20" i="1"/>
  <c r="CB20" i="1"/>
  <c r="CA20" i="1"/>
  <c r="BZ20" i="1"/>
  <c r="BY20" i="1"/>
  <c r="BW20" i="1"/>
  <c r="BV20" i="1"/>
  <c r="BU20" i="1"/>
  <c r="BT20" i="1"/>
  <c r="BS20" i="1"/>
  <c r="BR20" i="1"/>
  <c r="BQ20" i="1"/>
  <c r="BP20" i="1"/>
  <c r="BO20" i="1"/>
  <c r="CV19" i="1"/>
  <c r="CU19" i="1"/>
  <c r="CT19" i="1"/>
  <c r="CS19" i="1"/>
  <c r="CR19" i="1"/>
  <c r="CQ19" i="1"/>
  <c r="CP19" i="1"/>
  <c r="CO19" i="1"/>
  <c r="CN19" i="1"/>
  <c r="CM19" i="1"/>
  <c r="CL19" i="1"/>
  <c r="CK19" i="1"/>
  <c r="CJ19" i="1"/>
  <c r="CI19" i="1"/>
  <c r="CH19" i="1"/>
  <c r="CG19" i="1"/>
  <c r="CF19" i="1"/>
  <c r="CE19" i="1"/>
  <c r="CD19" i="1"/>
  <c r="CC19" i="1"/>
  <c r="CB19" i="1"/>
  <c r="CA19" i="1"/>
  <c r="BZ19" i="1"/>
  <c r="BY19" i="1"/>
  <c r="BW19" i="1"/>
  <c r="BV19" i="1"/>
  <c r="BU19" i="1"/>
  <c r="BT19" i="1"/>
  <c r="BS19" i="1"/>
  <c r="BR19" i="1"/>
  <c r="BQ19" i="1"/>
  <c r="BP19" i="1"/>
  <c r="BO19" i="1"/>
  <c r="CV18" i="1"/>
  <c r="CU18" i="1"/>
  <c r="CT18" i="1"/>
  <c r="CS18" i="1"/>
  <c r="CR18" i="1"/>
  <c r="CQ18" i="1"/>
  <c r="CP18" i="1"/>
  <c r="CO18" i="1"/>
  <c r="CN18" i="1"/>
  <c r="CM18" i="1"/>
  <c r="CL18" i="1"/>
  <c r="CK18" i="1"/>
  <c r="CJ18" i="1"/>
  <c r="CI18" i="1"/>
  <c r="CH18" i="1"/>
  <c r="CG18" i="1"/>
  <c r="CF18" i="1"/>
  <c r="CE18" i="1"/>
  <c r="CD18" i="1"/>
  <c r="CC18" i="1"/>
  <c r="CB18" i="1"/>
  <c r="CA18" i="1"/>
  <c r="BZ18" i="1"/>
  <c r="BY18" i="1"/>
  <c r="BW18" i="1"/>
  <c r="BV18" i="1"/>
  <c r="BU18" i="1"/>
  <c r="BT18" i="1"/>
  <c r="BS18" i="1"/>
  <c r="BR18" i="1"/>
  <c r="BQ18" i="1"/>
  <c r="BP18" i="1"/>
  <c r="BO18" i="1"/>
  <c r="CV17" i="1"/>
  <c r="CU17" i="1"/>
  <c r="CT17" i="1"/>
  <c r="CS17" i="1"/>
  <c r="CR17" i="1"/>
  <c r="CQ17" i="1"/>
  <c r="CP17" i="1"/>
  <c r="CO17" i="1"/>
  <c r="CN17" i="1"/>
  <c r="CM17" i="1"/>
  <c r="CL17" i="1"/>
  <c r="CK17" i="1"/>
  <c r="CJ17" i="1"/>
  <c r="CI17" i="1"/>
  <c r="CH17" i="1"/>
  <c r="CG17" i="1"/>
  <c r="CF17" i="1"/>
  <c r="CE17" i="1"/>
  <c r="CD17" i="1"/>
  <c r="CC17" i="1"/>
  <c r="CB17" i="1"/>
  <c r="CA17" i="1"/>
  <c r="BZ17" i="1"/>
  <c r="BY17" i="1"/>
  <c r="BW17" i="1"/>
  <c r="BV17" i="1"/>
  <c r="BU17" i="1"/>
  <c r="BT17" i="1"/>
  <c r="BS17" i="1"/>
  <c r="BR17" i="1"/>
  <c r="BQ17" i="1"/>
  <c r="BP17" i="1"/>
  <c r="BO17" i="1"/>
  <c r="CV16" i="1"/>
  <c r="CU16" i="1"/>
  <c r="CT16" i="1"/>
  <c r="CS16" i="1"/>
  <c r="CR16" i="1"/>
  <c r="CQ16" i="1"/>
  <c r="CP16" i="1"/>
  <c r="CO16" i="1"/>
  <c r="CN16" i="1"/>
  <c r="CM16" i="1"/>
  <c r="CL16" i="1"/>
  <c r="CK16" i="1"/>
  <c r="CJ16" i="1"/>
  <c r="CI16" i="1"/>
  <c r="CH16" i="1"/>
  <c r="CG16" i="1"/>
  <c r="CF16" i="1"/>
  <c r="CE16" i="1"/>
  <c r="CD16" i="1"/>
  <c r="CC16" i="1"/>
  <c r="CB16" i="1"/>
  <c r="CA16" i="1"/>
  <c r="BZ16" i="1"/>
  <c r="BY16" i="1"/>
  <c r="BW16" i="1"/>
  <c r="BV16" i="1"/>
  <c r="BU16" i="1"/>
  <c r="BT16" i="1"/>
  <c r="BS16" i="1"/>
  <c r="BR16" i="1"/>
  <c r="BQ16" i="1"/>
  <c r="BP16" i="1"/>
  <c r="BO16" i="1"/>
  <c r="CV15" i="1"/>
  <c r="CU15" i="1"/>
  <c r="CT15" i="1"/>
  <c r="CS15" i="1"/>
  <c r="CR15" i="1"/>
  <c r="CQ15" i="1"/>
  <c r="CP15" i="1"/>
  <c r="CO15" i="1"/>
  <c r="CN15" i="1"/>
  <c r="CM15" i="1"/>
  <c r="CL15" i="1"/>
  <c r="CK15" i="1"/>
  <c r="CJ15" i="1"/>
  <c r="CI15" i="1"/>
  <c r="CH15" i="1"/>
  <c r="CG15" i="1"/>
  <c r="CF15" i="1"/>
  <c r="CE15" i="1"/>
  <c r="CD15" i="1"/>
  <c r="CC15" i="1"/>
  <c r="CB15" i="1"/>
  <c r="CA15" i="1"/>
  <c r="BZ15" i="1"/>
  <c r="BY15" i="1"/>
  <c r="BW15" i="1"/>
  <c r="BV15" i="1"/>
  <c r="BU15" i="1"/>
  <c r="BT15" i="1"/>
  <c r="BS15" i="1"/>
  <c r="BR15" i="1"/>
  <c r="BQ15" i="1"/>
  <c r="BP15" i="1"/>
  <c r="BO15" i="1"/>
  <c r="CV14" i="1"/>
  <c r="CU14" i="1"/>
  <c r="CT14" i="1"/>
  <c r="CS14" i="1"/>
  <c r="CR14" i="1"/>
  <c r="CQ14" i="1"/>
  <c r="CP14" i="1"/>
  <c r="CO14" i="1"/>
  <c r="CN14" i="1"/>
  <c r="CM14" i="1"/>
  <c r="CL14" i="1"/>
  <c r="CK14" i="1"/>
  <c r="CJ14" i="1"/>
  <c r="CI14" i="1"/>
  <c r="CH14" i="1"/>
  <c r="CG14" i="1"/>
  <c r="CF14" i="1"/>
  <c r="CE14" i="1"/>
  <c r="CD14" i="1"/>
  <c r="CC14" i="1"/>
  <c r="CB14" i="1"/>
  <c r="CA14" i="1"/>
  <c r="BZ14" i="1"/>
  <c r="BY14" i="1"/>
  <c r="BW14" i="1"/>
  <c r="BV14" i="1"/>
  <c r="BU14" i="1"/>
  <c r="BT14" i="1"/>
  <c r="BS14" i="1"/>
  <c r="BR14" i="1"/>
  <c r="BQ14" i="1"/>
  <c r="BP14" i="1"/>
  <c r="BO14" i="1"/>
  <c r="CV13" i="1"/>
  <c r="CU13" i="1"/>
  <c r="CT13" i="1"/>
  <c r="CS13" i="1"/>
  <c r="CR13" i="1"/>
  <c r="CQ13" i="1"/>
  <c r="CP13" i="1"/>
  <c r="CO13" i="1"/>
  <c r="CN13" i="1"/>
  <c r="CM13" i="1"/>
  <c r="CL13" i="1"/>
  <c r="CK13" i="1"/>
  <c r="CJ13" i="1"/>
  <c r="CI13" i="1"/>
  <c r="CH13" i="1"/>
  <c r="CG13" i="1"/>
  <c r="CF13" i="1"/>
  <c r="CE13" i="1"/>
  <c r="CD13" i="1"/>
  <c r="CC13" i="1"/>
  <c r="CB13" i="1"/>
  <c r="CA13" i="1"/>
  <c r="BZ13" i="1"/>
  <c r="BY13" i="1"/>
  <c r="BW13" i="1"/>
  <c r="BV13" i="1"/>
  <c r="BU13" i="1"/>
  <c r="BT13" i="1"/>
  <c r="BS13" i="1"/>
  <c r="BR13" i="1"/>
  <c r="BQ13" i="1"/>
  <c r="BP13" i="1"/>
  <c r="BO13" i="1"/>
  <c r="CV12" i="1"/>
  <c r="CU12" i="1"/>
  <c r="CT12" i="1"/>
  <c r="CS12" i="1"/>
  <c r="CR12" i="1"/>
  <c r="CQ12" i="1"/>
  <c r="CP12" i="1"/>
  <c r="CO12" i="1"/>
  <c r="CN12" i="1"/>
  <c r="CM12" i="1"/>
  <c r="CL12" i="1"/>
  <c r="CK12" i="1"/>
  <c r="CJ12" i="1"/>
  <c r="CI12" i="1"/>
  <c r="CH12" i="1"/>
  <c r="CG12" i="1"/>
  <c r="CF12" i="1"/>
  <c r="CE12" i="1"/>
  <c r="CD12" i="1"/>
  <c r="CC12" i="1"/>
  <c r="CB12" i="1"/>
  <c r="CA12" i="1"/>
  <c r="BZ12" i="1"/>
  <c r="BY12" i="1"/>
  <c r="BW12" i="1"/>
  <c r="BV12" i="1"/>
  <c r="BU12" i="1"/>
  <c r="BT12" i="1"/>
  <c r="BS12" i="1"/>
  <c r="BR12" i="1"/>
  <c r="BQ12" i="1"/>
  <c r="BP12" i="1"/>
  <c r="BO12" i="1"/>
  <c r="CV11" i="1"/>
  <c r="CU11" i="1"/>
  <c r="CT11" i="1"/>
  <c r="CS11" i="1"/>
  <c r="CR11" i="1"/>
  <c r="CQ11" i="1"/>
  <c r="CP11" i="1"/>
  <c r="CO11" i="1"/>
  <c r="CN11" i="1"/>
  <c r="CM11" i="1"/>
  <c r="CL11" i="1"/>
  <c r="CK11" i="1"/>
  <c r="CJ11" i="1"/>
  <c r="CI11" i="1"/>
  <c r="CH11" i="1"/>
  <c r="CG11" i="1"/>
  <c r="CF11" i="1"/>
  <c r="CE11" i="1"/>
  <c r="CD11" i="1"/>
  <c r="CC11" i="1"/>
  <c r="CB11" i="1"/>
  <c r="CA11" i="1"/>
  <c r="BZ11" i="1"/>
  <c r="BY11" i="1"/>
  <c r="BW11" i="1"/>
  <c r="BV11" i="1"/>
  <c r="BU11" i="1"/>
  <c r="BT11" i="1"/>
  <c r="BS11" i="1"/>
  <c r="BR11" i="1"/>
  <c r="BQ11" i="1"/>
  <c r="BP11" i="1"/>
  <c r="BO11" i="1"/>
  <c r="CV10" i="1"/>
  <c r="CU10" i="1"/>
  <c r="CT10" i="1"/>
  <c r="CS10" i="1"/>
  <c r="CR10" i="1"/>
  <c r="CQ10" i="1"/>
  <c r="CP10" i="1"/>
  <c r="CO10" i="1"/>
  <c r="CN10" i="1"/>
  <c r="CM10" i="1"/>
  <c r="CL10" i="1"/>
  <c r="CK10" i="1"/>
  <c r="CJ10" i="1"/>
  <c r="CI10" i="1"/>
  <c r="CH10" i="1"/>
  <c r="CG10" i="1"/>
  <c r="CF10" i="1"/>
  <c r="CE10" i="1"/>
  <c r="CD10" i="1"/>
  <c r="CC10" i="1"/>
  <c r="CB10" i="1"/>
  <c r="CA10" i="1"/>
  <c r="BZ10" i="1"/>
  <c r="BY10" i="1"/>
  <c r="BW10" i="1"/>
  <c r="BV10" i="1"/>
  <c r="BU10" i="1"/>
  <c r="BT10" i="1"/>
  <c r="BS10" i="1"/>
  <c r="BR10" i="1"/>
  <c r="BQ10" i="1"/>
  <c r="BP10" i="1"/>
  <c r="BO10" i="1"/>
  <c r="CV9" i="1"/>
  <c r="CU9" i="1"/>
  <c r="CT9" i="1"/>
  <c r="CS9" i="1"/>
  <c r="CR9" i="1"/>
  <c r="CQ9" i="1"/>
  <c r="CP9" i="1"/>
  <c r="CO9" i="1"/>
  <c r="CN9" i="1"/>
  <c r="CM9" i="1"/>
  <c r="CL9" i="1"/>
  <c r="CK9" i="1"/>
  <c r="CJ9" i="1"/>
  <c r="CI9" i="1"/>
  <c r="CH9" i="1"/>
  <c r="CG9" i="1"/>
  <c r="CF9" i="1"/>
  <c r="CE9" i="1"/>
  <c r="CD9" i="1"/>
  <c r="CC9" i="1"/>
  <c r="CB9" i="1"/>
  <c r="CA9" i="1"/>
  <c r="BZ9" i="1"/>
  <c r="BY9" i="1"/>
  <c r="BW9" i="1"/>
  <c r="BV9" i="1"/>
  <c r="BU9" i="1"/>
  <c r="BT9" i="1"/>
  <c r="BS9" i="1"/>
  <c r="BR9" i="1"/>
  <c r="BQ9" i="1"/>
  <c r="BP9" i="1"/>
  <c r="BO9" i="1"/>
  <c r="CV8" i="1"/>
  <c r="CU8" i="1"/>
  <c r="CT8" i="1"/>
  <c r="CS8" i="1"/>
  <c r="CR8" i="1"/>
  <c r="CQ8" i="1"/>
  <c r="CP8" i="1"/>
  <c r="CO8" i="1"/>
  <c r="CN8" i="1"/>
  <c r="CM8" i="1"/>
  <c r="CL8" i="1"/>
  <c r="CK8" i="1"/>
  <c r="CJ8" i="1"/>
  <c r="CI8" i="1"/>
  <c r="CH8" i="1"/>
  <c r="CG8" i="1"/>
  <c r="CF8" i="1"/>
  <c r="CE8" i="1"/>
  <c r="CD8" i="1"/>
  <c r="CC8" i="1"/>
  <c r="CB8" i="1"/>
  <c r="CA8" i="1"/>
  <c r="BZ8" i="1"/>
  <c r="BY8" i="1"/>
  <c r="BW8" i="1"/>
  <c r="BV8" i="1"/>
  <c r="BU8" i="1"/>
  <c r="BT8" i="1"/>
  <c r="BS8" i="1"/>
  <c r="BR8" i="1"/>
  <c r="BQ8" i="1"/>
  <c r="BP8" i="1"/>
  <c r="BO8" i="1"/>
  <c r="CV7" i="1"/>
  <c r="CU7" i="1"/>
  <c r="CT7" i="1"/>
  <c r="CS7" i="1"/>
  <c r="CR7" i="1"/>
  <c r="CQ7" i="1"/>
  <c r="CP7" i="1"/>
  <c r="CO7" i="1"/>
  <c r="CN7" i="1"/>
  <c r="CM7" i="1"/>
  <c r="CL7" i="1"/>
  <c r="CK7" i="1"/>
  <c r="CJ7" i="1"/>
  <c r="CI7" i="1"/>
  <c r="CH7" i="1"/>
  <c r="CG7" i="1"/>
  <c r="CF7" i="1"/>
  <c r="CE7" i="1"/>
  <c r="CD7" i="1"/>
  <c r="CC7" i="1"/>
  <c r="CB7" i="1"/>
  <c r="CA7" i="1"/>
  <c r="BZ7" i="1"/>
  <c r="BY7" i="1"/>
  <c r="BW7" i="1"/>
  <c r="BV7" i="1"/>
  <c r="BU7" i="1"/>
  <c r="BT7" i="1"/>
  <c r="BS7" i="1"/>
  <c r="BR7" i="1"/>
  <c r="BQ7" i="1"/>
  <c r="BP7" i="1"/>
  <c r="BO7" i="1"/>
  <c r="CV6" i="1"/>
  <c r="CU6" i="1"/>
  <c r="CT6" i="1"/>
  <c r="CS6" i="1"/>
  <c r="CR6" i="1"/>
  <c r="CQ6" i="1"/>
  <c r="CP6" i="1"/>
  <c r="CO6" i="1"/>
  <c r="CN6" i="1"/>
  <c r="CM6" i="1"/>
  <c r="CL6" i="1"/>
  <c r="CK6" i="1"/>
  <c r="CJ6" i="1"/>
  <c r="CI6" i="1"/>
  <c r="CH6" i="1"/>
  <c r="CG6" i="1"/>
  <c r="CF6" i="1"/>
  <c r="CE6" i="1"/>
  <c r="CD6" i="1"/>
  <c r="CC6" i="1"/>
  <c r="CB6" i="1"/>
  <c r="CA6" i="1"/>
  <c r="BZ6" i="1"/>
  <c r="BY6" i="1"/>
  <c r="BW6" i="1"/>
  <c r="BV6" i="1"/>
  <c r="BU6" i="1"/>
  <c r="BT6" i="1"/>
  <c r="BS6" i="1"/>
  <c r="BR6" i="1"/>
  <c r="BQ6" i="1"/>
  <c r="BP6" i="1"/>
  <c r="BO6" i="1"/>
  <c r="CV5" i="1"/>
  <c r="CU5" i="1"/>
  <c r="CT5" i="1"/>
  <c r="CS5" i="1"/>
  <c r="CR5" i="1"/>
  <c r="CQ5" i="1"/>
  <c r="CP5" i="1"/>
  <c r="CO5" i="1"/>
  <c r="CN5" i="1"/>
  <c r="CM5" i="1"/>
  <c r="CL5" i="1"/>
  <c r="CK5" i="1"/>
  <c r="CJ5" i="1"/>
  <c r="CI5" i="1"/>
  <c r="CH5" i="1"/>
  <c r="CG5" i="1"/>
  <c r="CF5" i="1"/>
  <c r="CE5" i="1"/>
  <c r="CD5" i="1"/>
  <c r="CC5" i="1"/>
  <c r="CB5" i="1"/>
  <c r="CA5" i="1"/>
  <c r="BZ5" i="1"/>
  <c r="BY5" i="1"/>
  <c r="BW5" i="1"/>
  <c r="BV5" i="1"/>
  <c r="BU5" i="1"/>
  <c r="BT5" i="1"/>
  <c r="BS5" i="1"/>
  <c r="BR5" i="1"/>
  <c r="BQ5" i="1"/>
  <c r="BP5" i="1"/>
  <c r="BO5" i="1"/>
  <c r="CV4" i="1"/>
  <c r="CU4" i="1"/>
  <c r="CT4" i="1"/>
  <c r="CS4" i="1"/>
  <c r="CR4" i="1"/>
  <c r="CQ4" i="1"/>
  <c r="CP4" i="1"/>
  <c r="CO4" i="1"/>
  <c r="CN4" i="1"/>
  <c r="CM4" i="1"/>
  <c r="CL4" i="1"/>
  <c r="CK4" i="1"/>
  <c r="CJ4" i="1"/>
  <c r="CI4" i="1"/>
  <c r="CH4" i="1"/>
  <c r="CG4" i="1"/>
  <c r="CF4" i="1"/>
  <c r="CE4" i="1"/>
  <c r="CD4" i="1"/>
  <c r="CC4" i="1"/>
  <c r="CB4" i="1"/>
  <c r="CA4" i="1"/>
  <c r="BZ4" i="1"/>
  <c r="BY4" i="1"/>
  <c r="BW4" i="1"/>
  <c r="BV4" i="1"/>
  <c r="BU4" i="1"/>
  <c r="BT4" i="1"/>
  <c r="BS4" i="1"/>
  <c r="BR4" i="1"/>
  <c r="BQ4" i="1"/>
  <c r="BP4" i="1"/>
  <c r="BO4" i="1"/>
  <c r="CV3" i="1"/>
  <c r="CU3" i="1"/>
  <c r="CT3" i="1"/>
  <c r="CS3" i="1"/>
  <c r="CR3" i="1"/>
  <c r="CQ3" i="1"/>
  <c r="CP3" i="1"/>
  <c r="CO3" i="1"/>
  <c r="CN3" i="1"/>
  <c r="CM3" i="1"/>
  <c r="CL3" i="1"/>
  <c r="CK3" i="1"/>
  <c r="CJ3" i="1"/>
  <c r="CI3" i="1"/>
  <c r="CH3" i="1"/>
  <c r="CG3" i="1"/>
  <c r="CF3" i="1"/>
  <c r="CE3" i="1"/>
  <c r="CD3" i="1"/>
  <c r="CC3" i="1"/>
  <c r="CB3" i="1"/>
  <c r="CA3" i="1"/>
  <c r="BZ3" i="1"/>
  <c r="BY3" i="1"/>
  <c r="BW3" i="1"/>
  <c r="BV3" i="1"/>
  <c r="BU3" i="1"/>
  <c r="BT3" i="1"/>
  <c r="BS3" i="1"/>
  <c r="BR3" i="1"/>
  <c r="BQ3" i="1"/>
  <c r="BP3" i="1"/>
  <c r="BO3" i="1"/>
  <c r="CV2" i="1"/>
  <c r="CU2" i="1"/>
  <c r="CT2" i="1"/>
  <c r="CS2" i="1"/>
  <c r="CR2" i="1"/>
  <c r="CQ2" i="1"/>
  <c r="CP2" i="1"/>
  <c r="CO2" i="1"/>
  <c r="CN2" i="1"/>
  <c r="CM2" i="1"/>
  <c r="CL2" i="1"/>
  <c r="CK2" i="1"/>
  <c r="CJ2" i="1"/>
  <c r="CI2" i="1"/>
  <c r="CH2" i="1"/>
  <c r="CG2" i="1"/>
  <c r="CF2" i="1"/>
  <c r="CE2" i="1"/>
  <c r="CD2" i="1"/>
  <c r="CC2" i="1"/>
  <c r="CB2" i="1"/>
  <c r="CA2" i="1"/>
  <c r="BZ2" i="1"/>
  <c r="BY2" i="1"/>
  <c r="BW2" i="1"/>
  <c r="BV2" i="1"/>
  <c r="BU2" i="1"/>
  <c r="BT2" i="1"/>
  <c r="BS2" i="1"/>
  <c r="BR2" i="1"/>
  <c r="BQ2" i="1"/>
  <c r="BP2" i="1"/>
  <c r="BO2" i="1"/>
</calcChain>
</file>

<file path=xl/sharedStrings.xml><?xml version="1.0" encoding="utf-8"?>
<sst xmlns="http://schemas.openxmlformats.org/spreadsheetml/2006/main" count="53" uniqueCount="52">
  <si>
    <t>№</t>
  </si>
  <si>
    <t>фамилия, имя</t>
  </si>
  <si>
    <t>класс</t>
  </si>
  <si>
    <t>Фамилия Имя 1</t>
  </si>
  <si>
    <t>Фамилия Имя 2</t>
  </si>
  <si>
    <t>Фамилия Имя 3</t>
  </si>
  <si>
    <t>Фамилия Имя 4</t>
  </si>
  <si>
    <t>Фамилия Имя 5</t>
  </si>
  <si>
    <t>Фамилия Имя 6</t>
  </si>
  <si>
    <t>Фамилия Имя 7</t>
  </si>
  <si>
    <t>Фамилия Имя 8</t>
  </si>
  <si>
    <t>Фамилия Имя 9</t>
  </si>
  <si>
    <t>Фамилия Имя 10</t>
  </si>
  <si>
    <t>Фамилия Имя 11</t>
  </si>
  <si>
    <t>Фамилия Имя 12</t>
  </si>
  <si>
    <t>Фамилия Имя 13</t>
  </si>
  <si>
    <t>Фамилия Имя 14</t>
  </si>
  <si>
    <t>Фамилия Имя 15</t>
  </si>
  <si>
    <t>Фамилия Имя 16</t>
  </si>
  <si>
    <t>Фамилия Имя 17</t>
  </si>
  <si>
    <t>Фамилия Имя 18</t>
  </si>
  <si>
    <t>Фамилия Имя 19</t>
  </si>
  <si>
    <t>Фамилия Имя 20</t>
  </si>
  <si>
    <t>Фамилия Имя 21</t>
  </si>
  <si>
    <t>Фамилия Имя 22</t>
  </si>
  <si>
    <t>Фамилия Имя 23</t>
  </si>
  <si>
    <t xml:space="preserve">Протокол № </t>
  </si>
  <si>
    <t>Фамилия, имя</t>
  </si>
  <si>
    <t>Класс:</t>
  </si>
  <si>
    <t>Дата:</t>
  </si>
  <si>
    <t>Психолог</t>
  </si>
  <si>
    <t>Номер человечка</t>
  </si>
  <si>
    <t>Номер человечка:</t>
  </si>
  <si>
    <t>Расшифровка:</t>
  </si>
  <si>
    <t>Целеустремленный человек, который не боится никаких препятствий и преград.</t>
  </si>
  <si>
    <t xml:space="preserve">1 3 6 7 </t>
  </si>
  <si>
    <t>2, 11, 12, 18 19</t>
  </si>
  <si>
    <t>Общительный человек, который всегда окажет любую поддержку друзьям.</t>
  </si>
  <si>
    <t>Человек с устойчивой жизненной позицией и желающего добиться всевозможных успехов без преодоления трудностей. </t>
  </si>
  <si>
    <t xml:space="preserve">Человек часто бывает утомлен, слаб, у него небольшой запас жизненных сил. </t>
  </si>
  <si>
    <t>Веселый человек, любящий развлечения</t>
  </si>
  <si>
    <t>13, 21</t>
  </si>
  <si>
    <t xml:space="preserve">Замкнутый, часто подвержен внутренним тревогам и избегающий частого общения с людьми человек. </t>
  </si>
  <si>
    <t xml:space="preserve">Человек любит уходить в себя, размышлять о чем-то своем и погружаться в собственный мир. </t>
  </si>
  <si>
    <t>Человек, у которого нормальная адаптация к жизни, он находится в комфортном состоянии.</t>
  </si>
  <si>
    <t xml:space="preserve">Человек падает в эмоциональную пропасть, скорее всего, подвержен внутреннему кризису. </t>
  </si>
  <si>
    <t xml:space="preserve">Человек с завышенной самооценкой. Он прирожденный лидер и хочет, чтобы люди прислушивались именно к нему и ни к кому другому. </t>
  </si>
  <si>
    <t>Человек чувствует усталость от необходимости нести бремя другого человека</t>
  </si>
  <si>
    <t>Человек считаете, что окружен вниманием.</t>
  </si>
  <si>
    <t>Количество</t>
  </si>
  <si>
    <t>Процент</t>
  </si>
  <si>
    <t>Тест "Дерево с человечками"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</si>
</sst>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b/>
      <i/>
      <sz val="10"/>
      <name val="Arial Cyr"/>
      <family val="2"/>
      <charset val="204"/>
    </font>
    <font>
      <b/>
      <sz val="12"/>
      <name val="Arial Cyr"/>
      <family val="2"/>
      <charset val="204"/>
    </font>
    <font>
      <b/>
      <i/>
      <sz val="12"/>
      <name val="Arial Cyr"/>
      <family val="2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1"/>
      <name val="Arial Cyr"/>
      <family val="2"/>
      <charset val="204"/>
    </font>
    <font>
      <sz val="12"/>
      <color theme="1"/>
      <name val="Calibri"/>
      <family val="2"/>
      <charset val="204"/>
      <scheme val="minor"/>
    </font>
    <font>
      <u/>
      <sz val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1" xfId="0" applyFont="1" applyFill="1" applyBorder="1" applyAlignment="1">
      <alignment horizontal="center" shrinkToFit="1"/>
    </xf>
    <xf numFmtId="0" fontId="2" fillId="2" borderId="1" xfId="0" applyFont="1" applyFill="1" applyBorder="1" applyAlignment="1">
      <alignment horizontal="center" shrinkToFi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left" shrinkToFi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3" xfId="0" applyBorder="1"/>
    <xf numFmtId="0" fontId="7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/>
    <xf numFmtId="0" fontId="12" fillId="0" borderId="0" xfId="0" applyFont="1" applyAlignment="1">
      <alignment horizontal="left" vertical="top" wrapText="1"/>
    </xf>
    <xf numFmtId="0" fontId="11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14" fontId="6" fillId="0" borderId="0" xfId="0" applyNumberFormat="1" applyFont="1" applyAlignment="1" applyProtection="1">
      <alignment horizontal="left" vertical="center" wrapText="1"/>
      <protection locked="0"/>
    </xf>
    <xf numFmtId="14" fontId="8" fillId="0" borderId="0" xfId="0" applyNumberFormat="1" applyFont="1" applyAlignment="1" applyProtection="1">
      <alignment horizontal="left" vertical="center" wrapText="1"/>
      <protection locked="0"/>
    </xf>
    <xf numFmtId="0" fontId="0" fillId="0" borderId="5" xfId="0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14" fontId="8" fillId="0" borderId="1" xfId="0" applyNumberFormat="1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9" fontId="0" fillId="0" borderId="0" xfId="1" applyFont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'Общая по классу'!$B$1</c:f>
              <c:strCache>
                <c:ptCount val="1"/>
                <c:pt idx="0">
                  <c:v>Количество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F27C-4466-8C4D-162DC547788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27C-4466-8C4D-162DC547788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F27C-4466-8C4D-162DC547788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27C-4466-8C4D-162DC547788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F27C-4466-8C4D-162DC547788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27C-4466-8C4D-162DC547788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F27C-4466-8C4D-162DC547788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27C-4466-8C4D-162DC547788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F27C-4466-8C4D-162DC547788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27C-4466-8C4D-162DC547788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F27C-4466-8C4D-162DC5477883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27C-4466-8C4D-162DC5477883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F27C-4466-8C4D-162DC5477883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27C-4466-8C4D-162DC5477883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F27C-4466-8C4D-162DC5477883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27C-4466-8C4D-162DC5477883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F27C-4466-8C4D-162DC5477883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27C-4466-8C4D-162DC5477883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4-F27C-4466-8C4D-162DC5477883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F27C-4466-8C4D-162DC5477883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6-F27C-4466-8C4D-162DC5477883}"/>
              </c:ext>
            </c:extLst>
          </c:dPt>
          <c:dLbls>
            <c:dLbl>
              <c:idx val="0"/>
              <c:numFmt formatCode="0%;\-0;;@" sourceLinked="0"/>
              <c:spPr>
                <a:solidFill>
                  <a:sysClr val="window" lastClr="FFFFFF"/>
                </a:solidFill>
                <a:ln>
                  <a:solidFill>
                    <a:srgbClr val="4472C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numFmt formatCode="0%;\-0;;@" sourceLinked="0"/>
              <c:spPr>
                <a:solidFill>
                  <a:sysClr val="window" lastClr="FFFFFF"/>
                </a:solidFill>
                <a:ln>
                  <a:solidFill>
                    <a:srgbClr val="4472C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numFmt formatCode="0%;\-0;;@" sourceLinked="0"/>
              <c:spPr>
                <a:solidFill>
                  <a:sysClr val="window" lastClr="FFFFFF"/>
                </a:solidFill>
                <a:ln>
                  <a:solidFill>
                    <a:srgbClr val="4472C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numFmt formatCode="0%;\-0;;@" sourceLinked="0"/>
              <c:spPr>
                <a:solidFill>
                  <a:sysClr val="window" lastClr="FFFFFF"/>
                </a:solidFill>
                <a:ln>
                  <a:solidFill>
                    <a:srgbClr val="4472C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numFmt formatCode="0%;\-0;;@" sourceLinked="0"/>
              <c:spPr>
                <a:solidFill>
                  <a:sysClr val="window" lastClr="FFFFFF"/>
                </a:solidFill>
                <a:ln>
                  <a:solidFill>
                    <a:srgbClr val="4472C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numFmt formatCode="0%;\-0;;@" sourceLinked="0"/>
              <c:spPr>
                <a:solidFill>
                  <a:sysClr val="window" lastClr="FFFFFF"/>
                </a:solidFill>
                <a:ln>
                  <a:solidFill>
                    <a:srgbClr val="4472C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numFmt formatCode="0%;\-0;;@" sourceLinked="0"/>
              <c:spPr>
                <a:solidFill>
                  <a:sysClr val="window" lastClr="FFFFFF"/>
                </a:solidFill>
                <a:ln>
                  <a:solidFill>
                    <a:srgbClr val="4472C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numFmt formatCode="0%;\-0;;@" sourceLinked="0"/>
              <c:spPr>
                <a:solidFill>
                  <a:sysClr val="window" lastClr="FFFFFF"/>
                </a:solidFill>
                <a:ln>
                  <a:solidFill>
                    <a:srgbClr val="4472C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numFmt formatCode="0%;\-0;;@" sourceLinked="0"/>
              <c:spPr>
                <a:solidFill>
                  <a:sysClr val="window" lastClr="FFFFFF"/>
                </a:solidFill>
                <a:ln>
                  <a:solidFill>
                    <a:srgbClr val="4472C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numFmt formatCode="0%;\-0;;@" sourceLinked="0"/>
              <c:spPr>
                <a:solidFill>
                  <a:sysClr val="window" lastClr="FFFFFF"/>
                </a:solidFill>
                <a:ln>
                  <a:solidFill>
                    <a:srgbClr val="4472C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0"/>
              <c:numFmt formatCode="0%;\-0;;@" sourceLinked="0"/>
              <c:spPr>
                <a:solidFill>
                  <a:sysClr val="window" lastClr="FFFFFF"/>
                </a:solidFill>
                <a:ln>
                  <a:solidFill>
                    <a:srgbClr val="4472C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1"/>
              <c:numFmt formatCode="0%;\-0;;@" sourceLinked="0"/>
              <c:spPr>
                <a:solidFill>
                  <a:sysClr val="window" lastClr="FFFFFF"/>
                </a:solidFill>
                <a:ln>
                  <a:solidFill>
                    <a:srgbClr val="4472C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2"/>
              <c:numFmt formatCode="0%;\-0;;@" sourceLinked="0"/>
              <c:spPr>
                <a:solidFill>
                  <a:sysClr val="window" lastClr="FFFFFF"/>
                </a:solidFill>
                <a:ln>
                  <a:solidFill>
                    <a:srgbClr val="4472C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3"/>
              <c:numFmt formatCode="0%;\-0;;@" sourceLinked="0"/>
              <c:spPr>
                <a:solidFill>
                  <a:sysClr val="window" lastClr="FFFFFF"/>
                </a:solidFill>
                <a:ln>
                  <a:solidFill>
                    <a:srgbClr val="4472C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4"/>
              <c:numFmt formatCode="0%;\-0;;@" sourceLinked="0"/>
              <c:spPr>
                <a:solidFill>
                  <a:sysClr val="window" lastClr="FFFFFF"/>
                </a:solidFill>
                <a:ln>
                  <a:solidFill>
                    <a:srgbClr val="4472C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5"/>
              <c:numFmt formatCode="0%;\-0;;@" sourceLinked="0"/>
              <c:spPr>
                <a:solidFill>
                  <a:sysClr val="window" lastClr="FFFFFF"/>
                </a:solidFill>
                <a:ln>
                  <a:solidFill>
                    <a:srgbClr val="4472C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6"/>
              <c:numFmt formatCode="0%;\-0;;@" sourceLinked="0"/>
              <c:spPr>
                <a:solidFill>
                  <a:sysClr val="window" lastClr="FFFFFF"/>
                </a:solidFill>
                <a:ln>
                  <a:solidFill>
                    <a:srgbClr val="4472C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7"/>
              <c:numFmt formatCode="0%;\-0;;@" sourceLinked="0"/>
              <c:spPr>
                <a:solidFill>
                  <a:sysClr val="window" lastClr="FFFFFF"/>
                </a:solidFill>
                <a:ln>
                  <a:solidFill>
                    <a:srgbClr val="4472C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8"/>
              <c:numFmt formatCode="0%;\-0;;@" sourceLinked="0"/>
              <c:spPr>
                <a:solidFill>
                  <a:sysClr val="window" lastClr="FFFFFF"/>
                </a:solidFill>
                <a:ln>
                  <a:solidFill>
                    <a:srgbClr val="4472C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9"/>
              <c:numFmt formatCode="0%;\-0;;@" sourceLinked="0"/>
              <c:spPr>
                <a:solidFill>
                  <a:sysClr val="window" lastClr="FFFFFF"/>
                </a:solidFill>
                <a:ln>
                  <a:solidFill>
                    <a:srgbClr val="4472C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0"/>
              <c:numFmt formatCode="0%;\-0;;@" sourceLinked="0"/>
              <c:spPr>
                <a:solidFill>
                  <a:sysClr val="window" lastClr="FFFFFF"/>
                </a:solidFill>
                <a:ln>
                  <a:solidFill>
                    <a:srgbClr val="4472C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;\-0;;@" sourceLinked="0"/>
            <c:spPr>
              <a:solidFill>
                <a:sysClr val="window" lastClr="FFFFFF"/>
              </a:solidFill>
              <a:ln>
                <a:solidFill>
                  <a:srgbClr val="4472C4"/>
                </a:solidFill>
              </a:ln>
              <a:effectLst/>
            </c:sp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numRef>
              <c:f>'Общая по классу'!$A$2:$A$22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</c:numCache>
            </c:numRef>
          </c:cat>
          <c:val>
            <c:numRef>
              <c:f>'Общая по классу'!$B$2:$B$22</c:f>
              <c:numCache>
                <c:formatCode>General</c:formatCode>
                <c:ptCount val="21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4</c:v>
                </c:pt>
                <c:pt idx="4">
                  <c:v>6</c:v>
                </c:pt>
                <c:pt idx="5">
                  <c:v>4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27C-4466-8C4D-162DC547788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123265</xdr:colOff>
      <xdr:row>0</xdr:row>
      <xdr:rowOff>89646</xdr:rowOff>
    </xdr:from>
    <xdr:to>
      <xdr:col>35</xdr:col>
      <xdr:colOff>22412</xdr:colOff>
      <xdr:row>35</xdr:row>
      <xdr:rowOff>22971</xdr:rowOff>
    </xdr:to>
    <xdr:pic>
      <xdr:nvPicPr>
        <xdr:cNvPr id="2" name="Рисунок 1" descr="Ð¢ÐµÑÑ ">
          <a:extLst>
            <a:ext uri="{FF2B5EF4-FFF2-40B4-BE49-F238E27FC236}">
              <a16:creationId xmlns:a16="http://schemas.microsoft.com/office/drawing/2014/main" xmlns="" id="{6BF76948-739A-4203-9BCC-B777DFA97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89646"/>
          <a:ext cx="5748618" cy="6600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0</xdr:row>
      <xdr:rowOff>180975</xdr:rowOff>
    </xdr:from>
    <xdr:to>
      <xdr:col>17</xdr:col>
      <xdr:colOff>171451</xdr:colOff>
      <xdr:row>26</xdr:row>
      <xdr:rowOff>142875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xmlns="" id="{969C99F7-39B5-421A-95F7-35FEC7E21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36"/>
  <sheetViews>
    <sheetView tabSelected="1" zoomScale="115" zoomScaleNormal="115" workbookViewId="0">
      <selection activeCell="D25" sqref="D25"/>
    </sheetView>
  </sheetViews>
  <sheetFormatPr defaultRowHeight="15" x14ac:dyDescent="0.25"/>
  <cols>
    <col min="1" max="1" width="3" bestFit="1" customWidth="1"/>
    <col min="2" max="2" width="19.42578125" bestFit="1" customWidth="1"/>
    <col min="3" max="3" width="6.28515625" bestFit="1" customWidth="1"/>
    <col min="4" max="4" width="26.140625" customWidth="1"/>
    <col min="5" max="47" width="3" customWidth="1"/>
    <col min="48" max="61" width="3.42578125" bestFit="1" customWidth="1"/>
    <col min="62" max="62" width="6.7109375" bestFit="1" customWidth="1"/>
    <col min="63" max="63" width="7.5703125" bestFit="1" customWidth="1"/>
    <col min="64" max="64" width="8.85546875" bestFit="1" customWidth="1"/>
    <col min="67" max="75" width="9.140625" hidden="1" customWidth="1"/>
    <col min="76" max="76" width="0" hidden="1" customWidth="1"/>
    <col min="77" max="79" width="2.42578125" hidden="1" customWidth="1"/>
    <col min="80" max="92" width="3.42578125" hidden="1" customWidth="1"/>
    <col min="93" max="93" width="2.42578125" hidden="1" customWidth="1"/>
    <col min="94" max="100" width="3.42578125" hidden="1" customWidth="1"/>
    <col min="101" max="101" width="0" hidden="1" customWidth="1"/>
  </cols>
  <sheetData>
    <row r="1" spans="1:100" x14ac:dyDescent="0.25">
      <c r="A1" s="1" t="s">
        <v>0</v>
      </c>
      <c r="B1" s="1" t="s">
        <v>1</v>
      </c>
      <c r="C1" s="1" t="s">
        <v>2</v>
      </c>
      <c r="D1" s="2" t="s">
        <v>31</v>
      </c>
      <c r="BO1">
        <v>6</v>
      </c>
      <c r="BP1">
        <v>24</v>
      </c>
      <c r="BQ1">
        <v>36</v>
      </c>
      <c r="BR1">
        <v>12</v>
      </c>
      <c r="BS1">
        <v>18</v>
      </c>
      <c r="BT1">
        <v>30</v>
      </c>
      <c r="BU1">
        <v>42</v>
      </c>
      <c r="BV1">
        <v>48</v>
      </c>
      <c r="BW1">
        <v>54</v>
      </c>
      <c r="BY1">
        <v>1</v>
      </c>
      <c r="BZ1">
        <v>3</v>
      </c>
      <c r="CA1">
        <v>8</v>
      </c>
      <c r="CB1">
        <v>10</v>
      </c>
      <c r="CC1">
        <v>13</v>
      </c>
      <c r="CD1">
        <v>17</v>
      </c>
      <c r="CE1">
        <v>22</v>
      </c>
      <c r="CF1">
        <v>25</v>
      </c>
      <c r="CG1">
        <v>27</v>
      </c>
      <c r="CH1">
        <v>37</v>
      </c>
      <c r="CI1">
        <v>39</v>
      </c>
      <c r="CJ1">
        <v>44</v>
      </c>
      <c r="CK1">
        <v>46</v>
      </c>
      <c r="CL1">
        <v>49</v>
      </c>
      <c r="CM1">
        <v>53</v>
      </c>
      <c r="CN1">
        <v>56</v>
      </c>
      <c r="CO1">
        <v>5</v>
      </c>
      <c r="CP1">
        <v>15</v>
      </c>
      <c r="CQ1">
        <v>20</v>
      </c>
      <c r="CR1">
        <v>29</v>
      </c>
      <c r="CS1">
        <v>32</v>
      </c>
      <c r="CT1">
        <v>34</v>
      </c>
      <c r="CU1">
        <v>41</v>
      </c>
      <c r="CV1">
        <v>51</v>
      </c>
    </row>
    <row r="2" spans="1:100" x14ac:dyDescent="0.25">
      <c r="A2" s="3">
        <v>1</v>
      </c>
      <c r="B2" s="4" t="s">
        <v>3</v>
      </c>
      <c r="C2" s="5">
        <v>7</v>
      </c>
      <c r="D2" s="6">
        <v>5</v>
      </c>
      <c r="BO2">
        <f>IF(H2=1,1,0)</f>
        <v>0</v>
      </c>
      <c r="BP2">
        <f>IF(Z2=1,1,0)</f>
        <v>0</v>
      </c>
      <c r="BQ2">
        <f>IF(AL2=1,1,0)</f>
        <v>0</v>
      </c>
      <c r="BR2">
        <f>IF(N2=0,1,0)</f>
        <v>1</v>
      </c>
      <c r="BS2">
        <f>IF(T2=0,1,0)</f>
        <v>1</v>
      </c>
      <c r="BT2">
        <f>IF(AF2=0,1,0)</f>
        <v>1</v>
      </c>
      <c r="BU2">
        <f>IF(AR2=0,1,0)</f>
        <v>1</v>
      </c>
      <c r="BV2">
        <f>IF(AX2=0,1,0)</f>
        <v>1</v>
      </c>
      <c r="BW2">
        <f>IF(BD2=0,1,0)</f>
        <v>1</v>
      </c>
      <c r="BY2">
        <f>IF(D2=1,1,0)</f>
        <v>0</v>
      </c>
      <c r="BZ2">
        <f>IF(E2=1,1,0)</f>
        <v>0</v>
      </c>
      <c r="CA2">
        <f>IF(J2=1,1,0)</f>
        <v>0</v>
      </c>
      <c r="CB2">
        <f>IF(L2=1,1,0)</f>
        <v>0</v>
      </c>
      <c r="CC2">
        <f>IF(O2=1,1,0)</f>
        <v>0</v>
      </c>
      <c r="CD2">
        <f>IF(S2=1,1,0)</f>
        <v>0</v>
      </c>
      <c r="CE2">
        <f>IF(X2=1,1,0)</f>
        <v>0</v>
      </c>
      <c r="CF2">
        <f>IF(AA2=1,1,0)</f>
        <v>0</v>
      </c>
      <c r="CG2">
        <f>IF(AC2=1,1,0)</f>
        <v>0</v>
      </c>
      <c r="CH2">
        <f>IF(AM2=1,1,0)</f>
        <v>0</v>
      </c>
      <c r="CI2">
        <f>IF(AO2=1,1,0)</f>
        <v>0</v>
      </c>
      <c r="CJ2">
        <f>IF(AT2=1,1,0)</f>
        <v>0</v>
      </c>
      <c r="CK2">
        <f>IF(AV2=1,1,0)</f>
        <v>0</v>
      </c>
      <c r="CL2">
        <f>IF(AY2=1,1,0)</f>
        <v>0</v>
      </c>
      <c r="CM2">
        <f>IF(BC2=1,1,0)</f>
        <v>0</v>
      </c>
      <c r="CN2">
        <f>IF(BF2=1,1,0)</f>
        <v>0</v>
      </c>
      <c r="CO2">
        <f>IF(G2=0,1,0)</f>
        <v>1</v>
      </c>
      <c r="CP2">
        <f>IF(Q2=0,1,0)</f>
        <v>1</v>
      </c>
      <c r="CQ2">
        <f>IF(V2=0,1,0)</f>
        <v>1</v>
      </c>
      <c r="CR2">
        <f>IF(AE2=0,1,0)</f>
        <v>1</v>
      </c>
      <c r="CS2">
        <f>IF(AG2=0,1,0)</f>
        <v>1</v>
      </c>
      <c r="CT2">
        <f>IF(AJ2=0,1,0)</f>
        <v>1</v>
      </c>
      <c r="CU2">
        <f>IF(AQ2=0,1,0)</f>
        <v>1</v>
      </c>
      <c r="CV2">
        <f>IF(BA2=0,1,0)</f>
        <v>1</v>
      </c>
    </row>
    <row r="3" spans="1:100" x14ac:dyDescent="0.25">
      <c r="A3" s="3">
        <v>2</v>
      </c>
      <c r="B3" s="4" t="s">
        <v>4</v>
      </c>
      <c r="C3" s="5">
        <v>7</v>
      </c>
      <c r="D3" s="6">
        <v>4</v>
      </c>
      <c r="BO3">
        <f t="shared" ref="BO3:BO36" si="0">IF(H3=1,1,0)</f>
        <v>0</v>
      </c>
      <c r="BP3">
        <f t="shared" ref="BP3:BP36" si="1">IF(Z3=1,1,0)</f>
        <v>0</v>
      </c>
      <c r="BQ3">
        <f t="shared" ref="BQ3:BQ36" si="2">IF(AL3=1,1,0)</f>
        <v>0</v>
      </c>
      <c r="BR3">
        <f t="shared" ref="BR3:BR36" si="3">IF(N3=0,1,0)</f>
        <v>1</v>
      </c>
      <c r="BS3">
        <f t="shared" ref="BS3:BS36" si="4">IF(T3=0,1,0)</f>
        <v>1</v>
      </c>
      <c r="BT3">
        <f t="shared" ref="BT3:BT36" si="5">IF(AF3=0,1,0)</f>
        <v>1</v>
      </c>
      <c r="BU3">
        <f t="shared" ref="BU3:BU36" si="6">IF(AR3=0,1,0)</f>
        <v>1</v>
      </c>
      <c r="BV3">
        <f t="shared" ref="BV3:BV35" si="7">IF(AX3=0,1,0)</f>
        <v>1</v>
      </c>
      <c r="BW3">
        <f t="shared" ref="BW3:BW36" si="8">IF(BD3=0,1,0)</f>
        <v>1</v>
      </c>
      <c r="BY3">
        <f t="shared" ref="BY3:BY36" si="9">IF(D3=1,1,0)</f>
        <v>0</v>
      </c>
      <c r="BZ3">
        <f t="shared" ref="BZ3:BZ36" si="10">IF(E3=1,1,0)</f>
        <v>0</v>
      </c>
      <c r="CA3">
        <f t="shared" ref="CA3:CA36" si="11">IF(J3=1,1,0)</f>
        <v>0</v>
      </c>
      <c r="CB3">
        <f t="shared" ref="CB3:CB36" si="12">IF(L3=1,1,0)</f>
        <v>0</v>
      </c>
      <c r="CC3">
        <f t="shared" ref="CC3:CC36" si="13">IF(O3=1,1,0)</f>
        <v>0</v>
      </c>
      <c r="CD3">
        <f t="shared" ref="CD3:CD36" si="14">IF(S3=1,1,0)</f>
        <v>0</v>
      </c>
      <c r="CE3">
        <f t="shared" ref="CE3:CE36" si="15">IF(X3=1,1,0)</f>
        <v>0</v>
      </c>
      <c r="CF3">
        <f t="shared" ref="CF3:CF36" si="16">IF(AA3=1,1,0)</f>
        <v>0</v>
      </c>
      <c r="CG3">
        <f t="shared" ref="CG3:CG36" si="17">IF(AC3=1,1,0)</f>
        <v>0</v>
      </c>
      <c r="CH3">
        <f t="shared" ref="CH3:CH36" si="18">IF(AM3=1,1,0)</f>
        <v>0</v>
      </c>
      <c r="CI3">
        <f t="shared" ref="CI3:CI36" si="19">IF(AO3=1,1,0)</f>
        <v>0</v>
      </c>
      <c r="CJ3">
        <f t="shared" ref="CJ3:CJ36" si="20">IF(AT3=1,1,0)</f>
        <v>0</v>
      </c>
      <c r="CK3">
        <f t="shared" ref="CK3:CK36" si="21">IF(AV3=1,1,0)</f>
        <v>0</v>
      </c>
      <c r="CL3">
        <f t="shared" ref="CL3:CL36" si="22">IF(AY3=1,1,0)</f>
        <v>0</v>
      </c>
      <c r="CM3">
        <f t="shared" ref="CM3:CM36" si="23">IF(BC3=1,1,0)</f>
        <v>0</v>
      </c>
      <c r="CN3">
        <f t="shared" ref="CN3:CN36" si="24">IF(BF3=1,1,0)</f>
        <v>0</v>
      </c>
      <c r="CO3">
        <f t="shared" ref="CO3:CO36" si="25">IF(G3=0,1,0)</f>
        <v>1</v>
      </c>
      <c r="CP3">
        <f t="shared" ref="CP3:CP36" si="26">IF(Q3=0,1,0)</f>
        <v>1</v>
      </c>
      <c r="CQ3">
        <f t="shared" ref="CQ3:CQ36" si="27">IF(V3=0,1,0)</f>
        <v>1</v>
      </c>
      <c r="CR3">
        <f t="shared" ref="CR3:CR36" si="28">IF(AE3=0,1,0)</f>
        <v>1</v>
      </c>
      <c r="CS3">
        <f t="shared" ref="CS3:CS36" si="29">IF(AG3=0,1,0)</f>
        <v>1</v>
      </c>
      <c r="CT3">
        <f t="shared" ref="CT3:CT36" si="30">IF(AJ3=0,1,0)</f>
        <v>1</v>
      </c>
      <c r="CU3">
        <f t="shared" ref="CU3:CU36" si="31">IF(AQ3=0,1,0)</f>
        <v>1</v>
      </c>
      <c r="CV3">
        <f t="shared" ref="CV3:CV36" si="32">IF(BA3=0,1,0)</f>
        <v>1</v>
      </c>
    </row>
    <row r="4" spans="1:100" x14ac:dyDescent="0.25">
      <c r="A4" s="3">
        <v>3</v>
      </c>
      <c r="B4" s="4" t="s">
        <v>5</v>
      </c>
      <c r="C4" s="5">
        <v>7</v>
      </c>
      <c r="D4" s="6">
        <v>5</v>
      </c>
      <c r="BO4">
        <f t="shared" si="0"/>
        <v>0</v>
      </c>
      <c r="BP4">
        <f t="shared" si="1"/>
        <v>0</v>
      </c>
      <c r="BQ4">
        <f t="shared" si="2"/>
        <v>0</v>
      </c>
      <c r="BR4">
        <f t="shared" si="3"/>
        <v>1</v>
      </c>
      <c r="BS4">
        <f t="shared" si="4"/>
        <v>1</v>
      </c>
      <c r="BT4">
        <f t="shared" si="5"/>
        <v>1</v>
      </c>
      <c r="BU4">
        <f t="shared" si="6"/>
        <v>1</v>
      </c>
      <c r="BV4">
        <f t="shared" si="7"/>
        <v>1</v>
      </c>
      <c r="BW4">
        <f t="shared" si="8"/>
        <v>1</v>
      </c>
      <c r="BY4">
        <f t="shared" si="9"/>
        <v>0</v>
      </c>
      <c r="BZ4">
        <f t="shared" si="10"/>
        <v>0</v>
      </c>
      <c r="CA4">
        <f t="shared" si="11"/>
        <v>0</v>
      </c>
      <c r="CB4">
        <f t="shared" si="12"/>
        <v>0</v>
      </c>
      <c r="CC4">
        <f t="shared" si="13"/>
        <v>0</v>
      </c>
      <c r="CD4">
        <f t="shared" si="14"/>
        <v>0</v>
      </c>
      <c r="CE4">
        <f t="shared" si="15"/>
        <v>0</v>
      </c>
      <c r="CF4">
        <f t="shared" si="16"/>
        <v>0</v>
      </c>
      <c r="CG4">
        <f t="shared" si="17"/>
        <v>0</v>
      </c>
      <c r="CH4">
        <f t="shared" si="18"/>
        <v>0</v>
      </c>
      <c r="CI4">
        <f t="shared" si="19"/>
        <v>0</v>
      </c>
      <c r="CJ4">
        <f t="shared" si="20"/>
        <v>0</v>
      </c>
      <c r="CK4">
        <f t="shared" si="21"/>
        <v>0</v>
      </c>
      <c r="CL4">
        <f t="shared" si="22"/>
        <v>0</v>
      </c>
      <c r="CM4">
        <f t="shared" si="23"/>
        <v>0</v>
      </c>
      <c r="CN4">
        <f t="shared" si="24"/>
        <v>0</v>
      </c>
      <c r="CO4">
        <f t="shared" si="25"/>
        <v>1</v>
      </c>
      <c r="CP4">
        <f t="shared" si="26"/>
        <v>1</v>
      </c>
      <c r="CQ4">
        <f t="shared" si="27"/>
        <v>1</v>
      </c>
      <c r="CR4">
        <f t="shared" si="28"/>
        <v>1</v>
      </c>
      <c r="CS4">
        <f t="shared" si="29"/>
        <v>1</v>
      </c>
      <c r="CT4">
        <f t="shared" si="30"/>
        <v>1</v>
      </c>
      <c r="CU4">
        <f t="shared" si="31"/>
        <v>1</v>
      </c>
      <c r="CV4">
        <f t="shared" si="32"/>
        <v>1</v>
      </c>
    </row>
    <row r="5" spans="1:100" x14ac:dyDescent="0.25">
      <c r="A5" s="3">
        <v>4</v>
      </c>
      <c r="B5" s="4" t="s">
        <v>6</v>
      </c>
      <c r="C5" s="5">
        <v>7</v>
      </c>
      <c r="D5" s="6">
        <v>6</v>
      </c>
      <c r="BO5">
        <f t="shared" si="0"/>
        <v>0</v>
      </c>
      <c r="BP5">
        <f t="shared" si="1"/>
        <v>0</v>
      </c>
      <c r="BQ5">
        <f t="shared" si="2"/>
        <v>0</v>
      </c>
      <c r="BR5">
        <f t="shared" si="3"/>
        <v>1</v>
      </c>
      <c r="BS5">
        <f t="shared" si="4"/>
        <v>1</v>
      </c>
      <c r="BT5">
        <f t="shared" si="5"/>
        <v>1</v>
      </c>
      <c r="BU5">
        <f t="shared" si="6"/>
        <v>1</v>
      </c>
      <c r="BV5">
        <f t="shared" si="7"/>
        <v>1</v>
      </c>
      <c r="BW5">
        <f t="shared" si="8"/>
        <v>1</v>
      </c>
      <c r="BY5">
        <f t="shared" si="9"/>
        <v>0</v>
      </c>
      <c r="BZ5">
        <f t="shared" si="10"/>
        <v>0</v>
      </c>
      <c r="CA5">
        <f t="shared" si="11"/>
        <v>0</v>
      </c>
      <c r="CB5">
        <f t="shared" si="12"/>
        <v>0</v>
      </c>
      <c r="CC5">
        <f t="shared" si="13"/>
        <v>0</v>
      </c>
      <c r="CD5">
        <f t="shared" si="14"/>
        <v>0</v>
      </c>
      <c r="CE5">
        <f t="shared" si="15"/>
        <v>0</v>
      </c>
      <c r="CF5">
        <f t="shared" si="16"/>
        <v>0</v>
      </c>
      <c r="CG5">
        <f t="shared" si="17"/>
        <v>0</v>
      </c>
      <c r="CH5">
        <f t="shared" si="18"/>
        <v>0</v>
      </c>
      <c r="CI5">
        <f t="shared" si="19"/>
        <v>0</v>
      </c>
      <c r="CJ5">
        <f t="shared" si="20"/>
        <v>0</v>
      </c>
      <c r="CK5">
        <f t="shared" si="21"/>
        <v>0</v>
      </c>
      <c r="CL5">
        <f t="shared" si="22"/>
        <v>0</v>
      </c>
      <c r="CM5">
        <f t="shared" si="23"/>
        <v>0</v>
      </c>
      <c r="CN5">
        <f t="shared" si="24"/>
        <v>0</v>
      </c>
      <c r="CO5">
        <f t="shared" si="25"/>
        <v>1</v>
      </c>
      <c r="CP5">
        <f t="shared" si="26"/>
        <v>1</v>
      </c>
      <c r="CQ5">
        <f t="shared" si="27"/>
        <v>1</v>
      </c>
      <c r="CR5">
        <f t="shared" si="28"/>
        <v>1</v>
      </c>
      <c r="CS5">
        <f t="shared" si="29"/>
        <v>1</v>
      </c>
      <c r="CT5">
        <f t="shared" si="30"/>
        <v>1</v>
      </c>
      <c r="CU5">
        <f t="shared" si="31"/>
        <v>1</v>
      </c>
      <c r="CV5">
        <f t="shared" si="32"/>
        <v>1</v>
      </c>
    </row>
    <row r="6" spans="1:100" x14ac:dyDescent="0.25">
      <c r="A6" s="3">
        <v>5</v>
      </c>
      <c r="B6" s="4" t="s">
        <v>7</v>
      </c>
      <c r="C6" s="5">
        <v>7</v>
      </c>
      <c r="D6" s="6">
        <v>2</v>
      </c>
      <c r="BO6">
        <f t="shared" si="0"/>
        <v>0</v>
      </c>
      <c r="BP6">
        <f t="shared" si="1"/>
        <v>0</v>
      </c>
      <c r="BQ6">
        <f t="shared" si="2"/>
        <v>0</v>
      </c>
      <c r="BR6">
        <f t="shared" si="3"/>
        <v>1</v>
      </c>
      <c r="BS6">
        <f t="shared" si="4"/>
        <v>1</v>
      </c>
      <c r="BT6">
        <f t="shared" si="5"/>
        <v>1</v>
      </c>
      <c r="BU6">
        <f t="shared" si="6"/>
        <v>1</v>
      </c>
      <c r="BV6">
        <f t="shared" si="7"/>
        <v>1</v>
      </c>
      <c r="BW6">
        <f t="shared" si="8"/>
        <v>1</v>
      </c>
      <c r="BY6">
        <f t="shared" si="9"/>
        <v>0</v>
      </c>
      <c r="BZ6">
        <f t="shared" si="10"/>
        <v>0</v>
      </c>
      <c r="CA6">
        <f t="shared" si="11"/>
        <v>0</v>
      </c>
      <c r="CB6">
        <f t="shared" si="12"/>
        <v>0</v>
      </c>
      <c r="CC6">
        <f t="shared" si="13"/>
        <v>0</v>
      </c>
      <c r="CD6">
        <f t="shared" si="14"/>
        <v>0</v>
      </c>
      <c r="CE6">
        <f t="shared" si="15"/>
        <v>0</v>
      </c>
      <c r="CF6">
        <f t="shared" si="16"/>
        <v>0</v>
      </c>
      <c r="CG6">
        <f t="shared" si="17"/>
        <v>0</v>
      </c>
      <c r="CH6">
        <f t="shared" si="18"/>
        <v>0</v>
      </c>
      <c r="CI6">
        <f t="shared" si="19"/>
        <v>0</v>
      </c>
      <c r="CJ6">
        <f t="shared" si="20"/>
        <v>0</v>
      </c>
      <c r="CK6">
        <f t="shared" si="21"/>
        <v>0</v>
      </c>
      <c r="CL6">
        <f t="shared" si="22"/>
        <v>0</v>
      </c>
      <c r="CM6">
        <f t="shared" si="23"/>
        <v>0</v>
      </c>
      <c r="CN6">
        <f t="shared" si="24"/>
        <v>0</v>
      </c>
      <c r="CO6">
        <f t="shared" si="25"/>
        <v>1</v>
      </c>
      <c r="CP6">
        <f t="shared" si="26"/>
        <v>1</v>
      </c>
      <c r="CQ6">
        <f t="shared" si="27"/>
        <v>1</v>
      </c>
      <c r="CR6">
        <f t="shared" si="28"/>
        <v>1</v>
      </c>
      <c r="CS6">
        <f t="shared" si="29"/>
        <v>1</v>
      </c>
      <c r="CT6">
        <f t="shared" si="30"/>
        <v>1</v>
      </c>
      <c r="CU6">
        <f t="shared" si="31"/>
        <v>1</v>
      </c>
      <c r="CV6">
        <f t="shared" si="32"/>
        <v>1</v>
      </c>
    </row>
    <row r="7" spans="1:100" x14ac:dyDescent="0.25">
      <c r="A7" s="3">
        <v>6</v>
      </c>
      <c r="B7" s="4" t="s">
        <v>8</v>
      </c>
      <c r="C7" s="5">
        <v>7</v>
      </c>
      <c r="D7" s="6">
        <v>3</v>
      </c>
      <c r="BO7">
        <f t="shared" si="0"/>
        <v>0</v>
      </c>
      <c r="BP7">
        <f t="shared" si="1"/>
        <v>0</v>
      </c>
      <c r="BQ7">
        <f t="shared" si="2"/>
        <v>0</v>
      </c>
      <c r="BR7">
        <f t="shared" si="3"/>
        <v>1</v>
      </c>
      <c r="BS7">
        <f t="shared" si="4"/>
        <v>1</v>
      </c>
      <c r="BT7">
        <f t="shared" si="5"/>
        <v>1</v>
      </c>
      <c r="BU7">
        <f t="shared" si="6"/>
        <v>1</v>
      </c>
      <c r="BV7">
        <f t="shared" si="7"/>
        <v>1</v>
      </c>
      <c r="BW7">
        <f t="shared" si="8"/>
        <v>1</v>
      </c>
      <c r="BY7">
        <f t="shared" si="9"/>
        <v>0</v>
      </c>
      <c r="BZ7">
        <f t="shared" si="10"/>
        <v>0</v>
      </c>
      <c r="CA7">
        <f t="shared" si="11"/>
        <v>0</v>
      </c>
      <c r="CB7">
        <f t="shared" si="12"/>
        <v>0</v>
      </c>
      <c r="CC7">
        <f t="shared" si="13"/>
        <v>0</v>
      </c>
      <c r="CD7">
        <f t="shared" si="14"/>
        <v>0</v>
      </c>
      <c r="CE7">
        <f t="shared" si="15"/>
        <v>0</v>
      </c>
      <c r="CF7">
        <f t="shared" si="16"/>
        <v>0</v>
      </c>
      <c r="CG7">
        <f t="shared" si="17"/>
        <v>0</v>
      </c>
      <c r="CH7">
        <f t="shared" si="18"/>
        <v>0</v>
      </c>
      <c r="CI7">
        <f t="shared" si="19"/>
        <v>0</v>
      </c>
      <c r="CJ7">
        <f t="shared" si="20"/>
        <v>0</v>
      </c>
      <c r="CK7">
        <f t="shared" si="21"/>
        <v>0</v>
      </c>
      <c r="CL7">
        <f t="shared" si="22"/>
        <v>0</v>
      </c>
      <c r="CM7">
        <f t="shared" si="23"/>
        <v>0</v>
      </c>
      <c r="CN7">
        <f t="shared" si="24"/>
        <v>0</v>
      </c>
      <c r="CO7">
        <f t="shared" si="25"/>
        <v>1</v>
      </c>
      <c r="CP7">
        <f t="shared" si="26"/>
        <v>1</v>
      </c>
      <c r="CQ7">
        <f t="shared" si="27"/>
        <v>1</v>
      </c>
      <c r="CR7">
        <f t="shared" si="28"/>
        <v>1</v>
      </c>
      <c r="CS7">
        <f t="shared" si="29"/>
        <v>1</v>
      </c>
      <c r="CT7">
        <f t="shared" si="30"/>
        <v>1</v>
      </c>
      <c r="CU7">
        <f t="shared" si="31"/>
        <v>1</v>
      </c>
      <c r="CV7">
        <f t="shared" si="32"/>
        <v>1</v>
      </c>
    </row>
    <row r="8" spans="1:100" x14ac:dyDescent="0.25">
      <c r="A8" s="3">
        <v>7</v>
      </c>
      <c r="B8" s="4" t="s">
        <v>9</v>
      </c>
      <c r="C8" s="5">
        <v>7</v>
      </c>
      <c r="D8" s="6">
        <v>1</v>
      </c>
      <c r="BO8">
        <f t="shared" si="0"/>
        <v>0</v>
      </c>
      <c r="BP8">
        <f t="shared" si="1"/>
        <v>0</v>
      </c>
      <c r="BQ8">
        <f t="shared" si="2"/>
        <v>0</v>
      </c>
      <c r="BR8">
        <f t="shared" si="3"/>
        <v>1</v>
      </c>
      <c r="BS8">
        <f t="shared" si="4"/>
        <v>1</v>
      </c>
      <c r="BT8">
        <f t="shared" si="5"/>
        <v>1</v>
      </c>
      <c r="BU8">
        <f t="shared" si="6"/>
        <v>1</v>
      </c>
      <c r="BV8">
        <f t="shared" si="7"/>
        <v>1</v>
      </c>
      <c r="BW8">
        <f t="shared" si="8"/>
        <v>1</v>
      </c>
      <c r="BY8">
        <f t="shared" si="9"/>
        <v>1</v>
      </c>
      <c r="BZ8">
        <f t="shared" si="10"/>
        <v>0</v>
      </c>
      <c r="CA8">
        <f t="shared" si="11"/>
        <v>0</v>
      </c>
      <c r="CB8">
        <f t="shared" si="12"/>
        <v>0</v>
      </c>
      <c r="CC8">
        <f t="shared" si="13"/>
        <v>0</v>
      </c>
      <c r="CD8">
        <f t="shared" si="14"/>
        <v>0</v>
      </c>
      <c r="CE8">
        <f t="shared" si="15"/>
        <v>0</v>
      </c>
      <c r="CF8">
        <f t="shared" si="16"/>
        <v>0</v>
      </c>
      <c r="CG8">
        <f t="shared" si="17"/>
        <v>0</v>
      </c>
      <c r="CH8">
        <f t="shared" si="18"/>
        <v>0</v>
      </c>
      <c r="CI8">
        <f t="shared" si="19"/>
        <v>0</v>
      </c>
      <c r="CJ8">
        <f t="shared" si="20"/>
        <v>0</v>
      </c>
      <c r="CK8">
        <f t="shared" si="21"/>
        <v>0</v>
      </c>
      <c r="CL8">
        <f t="shared" si="22"/>
        <v>0</v>
      </c>
      <c r="CM8">
        <f t="shared" si="23"/>
        <v>0</v>
      </c>
      <c r="CN8">
        <f t="shared" si="24"/>
        <v>0</v>
      </c>
      <c r="CO8">
        <f t="shared" si="25"/>
        <v>1</v>
      </c>
      <c r="CP8">
        <f t="shared" si="26"/>
        <v>1</v>
      </c>
      <c r="CQ8">
        <f t="shared" si="27"/>
        <v>1</v>
      </c>
      <c r="CR8">
        <f t="shared" si="28"/>
        <v>1</v>
      </c>
      <c r="CS8">
        <f t="shared" si="29"/>
        <v>1</v>
      </c>
      <c r="CT8">
        <f t="shared" si="30"/>
        <v>1</v>
      </c>
      <c r="CU8">
        <f t="shared" si="31"/>
        <v>1</v>
      </c>
      <c r="CV8">
        <f t="shared" si="32"/>
        <v>1</v>
      </c>
    </row>
    <row r="9" spans="1:100" x14ac:dyDescent="0.25">
      <c r="A9" s="3">
        <v>8</v>
      </c>
      <c r="B9" s="4" t="s">
        <v>10</v>
      </c>
      <c r="C9" s="5">
        <v>7</v>
      </c>
      <c r="D9" s="6">
        <v>5</v>
      </c>
      <c r="BO9">
        <f t="shared" si="0"/>
        <v>0</v>
      </c>
      <c r="BP9">
        <f t="shared" si="1"/>
        <v>0</v>
      </c>
      <c r="BQ9">
        <f t="shared" si="2"/>
        <v>0</v>
      </c>
      <c r="BR9">
        <f t="shared" si="3"/>
        <v>1</v>
      </c>
      <c r="BS9">
        <f t="shared" si="4"/>
        <v>1</v>
      </c>
      <c r="BT9">
        <f t="shared" si="5"/>
        <v>1</v>
      </c>
      <c r="BU9">
        <f t="shared" si="6"/>
        <v>1</v>
      </c>
      <c r="BV9">
        <f t="shared" si="7"/>
        <v>1</v>
      </c>
      <c r="BW9">
        <f t="shared" si="8"/>
        <v>1</v>
      </c>
      <c r="BY9">
        <f t="shared" si="9"/>
        <v>0</v>
      </c>
      <c r="BZ9">
        <f t="shared" si="10"/>
        <v>0</v>
      </c>
      <c r="CA9">
        <f t="shared" si="11"/>
        <v>0</v>
      </c>
      <c r="CB9">
        <f t="shared" si="12"/>
        <v>0</v>
      </c>
      <c r="CC9">
        <f t="shared" si="13"/>
        <v>0</v>
      </c>
      <c r="CD9">
        <f t="shared" si="14"/>
        <v>0</v>
      </c>
      <c r="CE9">
        <f t="shared" si="15"/>
        <v>0</v>
      </c>
      <c r="CF9">
        <f t="shared" si="16"/>
        <v>0</v>
      </c>
      <c r="CG9">
        <f t="shared" si="17"/>
        <v>0</v>
      </c>
      <c r="CH9">
        <f t="shared" si="18"/>
        <v>0</v>
      </c>
      <c r="CI9">
        <f t="shared" si="19"/>
        <v>0</v>
      </c>
      <c r="CJ9">
        <f t="shared" si="20"/>
        <v>0</v>
      </c>
      <c r="CK9">
        <f t="shared" si="21"/>
        <v>0</v>
      </c>
      <c r="CL9">
        <f t="shared" si="22"/>
        <v>0</v>
      </c>
      <c r="CM9">
        <f t="shared" si="23"/>
        <v>0</v>
      </c>
      <c r="CN9">
        <f t="shared" si="24"/>
        <v>0</v>
      </c>
      <c r="CO9">
        <f t="shared" si="25"/>
        <v>1</v>
      </c>
      <c r="CP9">
        <f t="shared" si="26"/>
        <v>1</v>
      </c>
      <c r="CQ9">
        <f t="shared" si="27"/>
        <v>1</v>
      </c>
      <c r="CR9">
        <f t="shared" si="28"/>
        <v>1</v>
      </c>
      <c r="CS9">
        <f t="shared" si="29"/>
        <v>1</v>
      </c>
      <c r="CT9">
        <f t="shared" si="30"/>
        <v>1</v>
      </c>
      <c r="CU9">
        <f t="shared" si="31"/>
        <v>1</v>
      </c>
      <c r="CV9">
        <f t="shared" si="32"/>
        <v>1</v>
      </c>
    </row>
    <row r="10" spans="1:100" x14ac:dyDescent="0.25">
      <c r="A10" s="3">
        <v>9</v>
      </c>
      <c r="B10" s="4" t="s">
        <v>11</v>
      </c>
      <c r="C10" s="5">
        <v>7</v>
      </c>
      <c r="D10" s="6">
        <v>5</v>
      </c>
      <c r="BO10">
        <f t="shared" si="0"/>
        <v>0</v>
      </c>
      <c r="BP10">
        <f t="shared" si="1"/>
        <v>0</v>
      </c>
      <c r="BQ10">
        <f t="shared" si="2"/>
        <v>0</v>
      </c>
      <c r="BR10">
        <f t="shared" si="3"/>
        <v>1</v>
      </c>
      <c r="BS10">
        <f t="shared" si="4"/>
        <v>1</v>
      </c>
      <c r="BT10">
        <f t="shared" si="5"/>
        <v>1</v>
      </c>
      <c r="BU10">
        <f t="shared" si="6"/>
        <v>1</v>
      </c>
      <c r="BV10">
        <f t="shared" si="7"/>
        <v>1</v>
      </c>
      <c r="BW10">
        <f t="shared" si="8"/>
        <v>1</v>
      </c>
      <c r="BY10">
        <f t="shared" si="9"/>
        <v>0</v>
      </c>
      <c r="BZ10">
        <f t="shared" si="10"/>
        <v>0</v>
      </c>
      <c r="CA10">
        <f t="shared" si="11"/>
        <v>0</v>
      </c>
      <c r="CB10">
        <f t="shared" si="12"/>
        <v>0</v>
      </c>
      <c r="CC10">
        <f t="shared" si="13"/>
        <v>0</v>
      </c>
      <c r="CD10">
        <f t="shared" si="14"/>
        <v>0</v>
      </c>
      <c r="CE10">
        <f t="shared" si="15"/>
        <v>0</v>
      </c>
      <c r="CF10">
        <f t="shared" si="16"/>
        <v>0</v>
      </c>
      <c r="CG10">
        <f t="shared" si="17"/>
        <v>0</v>
      </c>
      <c r="CH10">
        <f t="shared" si="18"/>
        <v>0</v>
      </c>
      <c r="CI10">
        <f t="shared" si="19"/>
        <v>0</v>
      </c>
      <c r="CJ10">
        <f t="shared" si="20"/>
        <v>0</v>
      </c>
      <c r="CK10">
        <f t="shared" si="21"/>
        <v>0</v>
      </c>
      <c r="CL10">
        <f t="shared" si="22"/>
        <v>0</v>
      </c>
      <c r="CM10">
        <f t="shared" si="23"/>
        <v>0</v>
      </c>
      <c r="CN10">
        <f t="shared" si="24"/>
        <v>0</v>
      </c>
      <c r="CO10">
        <f t="shared" si="25"/>
        <v>1</v>
      </c>
      <c r="CP10">
        <f t="shared" si="26"/>
        <v>1</v>
      </c>
      <c r="CQ10">
        <f t="shared" si="27"/>
        <v>1</v>
      </c>
      <c r="CR10">
        <f t="shared" si="28"/>
        <v>1</v>
      </c>
      <c r="CS10">
        <f t="shared" si="29"/>
        <v>1</v>
      </c>
      <c r="CT10">
        <f t="shared" si="30"/>
        <v>1</v>
      </c>
      <c r="CU10">
        <f t="shared" si="31"/>
        <v>1</v>
      </c>
      <c r="CV10">
        <f t="shared" si="32"/>
        <v>1</v>
      </c>
    </row>
    <row r="11" spans="1:100" x14ac:dyDescent="0.25">
      <c r="A11" s="3">
        <v>10</v>
      </c>
      <c r="B11" s="4" t="s">
        <v>12</v>
      </c>
      <c r="C11" s="5">
        <v>7</v>
      </c>
      <c r="D11" s="6">
        <v>6</v>
      </c>
      <c r="BO11">
        <f t="shared" si="0"/>
        <v>0</v>
      </c>
      <c r="BP11">
        <f t="shared" si="1"/>
        <v>0</v>
      </c>
      <c r="BQ11">
        <f t="shared" si="2"/>
        <v>0</v>
      </c>
      <c r="BR11">
        <f t="shared" si="3"/>
        <v>1</v>
      </c>
      <c r="BS11">
        <f t="shared" si="4"/>
        <v>1</v>
      </c>
      <c r="BT11">
        <f t="shared" si="5"/>
        <v>1</v>
      </c>
      <c r="BU11">
        <f t="shared" si="6"/>
        <v>1</v>
      </c>
      <c r="BV11">
        <f t="shared" si="7"/>
        <v>1</v>
      </c>
      <c r="BW11">
        <f t="shared" si="8"/>
        <v>1</v>
      </c>
      <c r="BY11">
        <f t="shared" si="9"/>
        <v>0</v>
      </c>
      <c r="BZ11">
        <f t="shared" si="10"/>
        <v>0</v>
      </c>
      <c r="CA11">
        <f t="shared" si="11"/>
        <v>0</v>
      </c>
      <c r="CB11">
        <f t="shared" si="12"/>
        <v>0</v>
      </c>
      <c r="CC11">
        <f t="shared" si="13"/>
        <v>0</v>
      </c>
      <c r="CD11">
        <f t="shared" si="14"/>
        <v>0</v>
      </c>
      <c r="CE11">
        <f t="shared" si="15"/>
        <v>0</v>
      </c>
      <c r="CF11">
        <f t="shared" si="16"/>
        <v>0</v>
      </c>
      <c r="CG11">
        <f t="shared" si="17"/>
        <v>0</v>
      </c>
      <c r="CH11">
        <f t="shared" si="18"/>
        <v>0</v>
      </c>
      <c r="CI11">
        <f t="shared" si="19"/>
        <v>0</v>
      </c>
      <c r="CJ11">
        <f t="shared" si="20"/>
        <v>0</v>
      </c>
      <c r="CK11">
        <f t="shared" si="21"/>
        <v>0</v>
      </c>
      <c r="CL11">
        <f t="shared" si="22"/>
        <v>0</v>
      </c>
      <c r="CM11">
        <f t="shared" si="23"/>
        <v>0</v>
      </c>
      <c r="CN11">
        <f t="shared" si="24"/>
        <v>0</v>
      </c>
      <c r="CO11">
        <f t="shared" si="25"/>
        <v>1</v>
      </c>
      <c r="CP11">
        <f t="shared" si="26"/>
        <v>1</v>
      </c>
      <c r="CQ11">
        <f t="shared" si="27"/>
        <v>1</v>
      </c>
      <c r="CR11">
        <f t="shared" si="28"/>
        <v>1</v>
      </c>
      <c r="CS11">
        <f t="shared" si="29"/>
        <v>1</v>
      </c>
      <c r="CT11">
        <f t="shared" si="30"/>
        <v>1</v>
      </c>
      <c r="CU11">
        <f t="shared" si="31"/>
        <v>1</v>
      </c>
      <c r="CV11">
        <f t="shared" si="32"/>
        <v>1</v>
      </c>
    </row>
    <row r="12" spans="1:100" x14ac:dyDescent="0.25">
      <c r="A12" s="3">
        <v>11</v>
      </c>
      <c r="B12" s="4" t="s">
        <v>13</v>
      </c>
      <c r="C12" s="5">
        <v>7</v>
      </c>
      <c r="D12" s="6">
        <v>6</v>
      </c>
      <c r="BO12">
        <f t="shared" si="0"/>
        <v>0</v>
      </c>
      <c r="BP12">
        <f t="shared" si="1"/>
        <v>0</v>
      </c>
      <c r="BQ12">
        <f t="shared" si="2"/>
        <v>0</v>
      </c>
      <c r="BR12">
        <f t="shared" si="3"/>
        <v>1</v>
      </c>
      <c r="BS12">
        <f t="shared" si="4"/>
        <v>1</v>
      </c>
      <c r="BT12">
        <f t="shared" si="5"/>
        <v>1</v>
      </c>
      <c r="BU12">
        <f t="shared" si="6"/>
        <v>1</v>
      </c>
      <c r="BV12">
        <f t="shared" si="7"/>
        <v>1</v>
      </c>
      <c r="BW12">
        <f t="shared" si="8"/>
        <v>1</v>
      </c>
      <c r="BY12">
        <f t="shared" si="9"/>
        <v>0</v>
      </c>
      <c r="BZ12">
        <f t="shared" si="10"/>
        <v>0</v>
      </c>
      <c r="CA12">
        <f t="shared" si="11"/>
        <v>0</v>
      </c>
      <c r="CB12">
        <f t="shared" si="12"/>
        <v>0</v>
      </c>
      <c r="CC12">
        <f t="shared" si="13"/>
        <v>0</v>
      </c>
      <c r="CD12">
        <f t="shared" si="14"/>
        <v>0</v>
      </c>
      <c r="CE12">
        <f t="shared" si="15"/>
        <v>0</v>
      </c>
      <c r="CF12">
        <f t="shared" si="16"/>
        <v>0</v>
      </c>
      <c r="CG12">
        <f t="shared" si="17"/>
        <v>0</v>
      </c>
      <c r="CH12">
        <f t="shared" si="18"/>
        <v>0</v>
      </c>
      <c r="CI12">
        <f t="shared" si="19"/>
        <v>0</v>
      </c>
      <c r="CJ12">
        <f t="shared" si="20"/>
        <v>0</v>
      </c>
      <c r="CK12">
        <f t="shared" si="21"/>
        <v>0</v>
      </c>
      <c r="CL12">
        <f t="shared" si="22"/>
        <v>0</v>
      </c>
      <c r="CM12">
        <f t="shared" si="23"/>
        <v>0</v>
      </c>
      <c r="CN12">
        <f t="shared" si="24"/>
        <v>0</v>
      </c>
      <c r="CO12">
        <f t="shared" si="25"/>
        <v>1</v>
      </c>
      <c r="CP12">
        <f t="shared" si="26"/>
        <v>1</v>
      </c>
      <c r="CQ12">
        <f t="shared" si="27"/>
        <v>1</v>
      </c>
      <c r="CR12">
        <f t="shared" si="28"/>
        <v>1</v>
      </c>
      <c r="CS12">
        <f t="shared" si="29"/>
        <v>1</v>
      </c>
      <c r="CT12">
        <f t="shared" si="30"/>
        <v>1</v>
      </c>
      <c r="CU12">
        <f t="shared" si="31"/>
        <v>1</v>
      </c>
      <c r="CV12">
        <f t="shared" si="32"/>
        <v>1</v>
      </c>
    </row>
    <row r="13" spans="1:100" x14ac:dyDescent="0.25">
      <c r="A13" s="3">
        <v>12</v>
      </c>
      <c r="B13" s="4" t="s">
        <v>14</v>
      </c>
      <c r="C13" s="5">
        <v>7</v>
      </c>
      <c r="D13" s="6">
        <v>5</v>
      </c>
      <c r="BO13">
        <f t="shared" si="0"/>
        <v>0</v>
      </c>
      <c r="BP13">
        <f t="shared" si="1"/>
        <v>0</v>
      </c>
      <c r="BQ13">
        <f t="shared" si="2"/>
        <v>0</v>
      </c>
      <c r="BR13">
        <f t="shared" si="3"/>
        <v>1</v>
      </c>
      <c r="BS13">
        <f t="shared" si="4"/>
        <v>1</v>
      </c>
      <c r="BT13">
        <f t="shared" si="5"/>
        <v>1</v>
      </c>
      <c r="BU13">
        <f t="shared" si="6"/>
        <v>1</v>
      </c>
      <c r="BV13">
        <f t="shared" si="7"/>
        <v>1</v>
      </c>
      <c r="BW13">
        <f t="shared" si="8"/>
        <v>1</v>
      </c>
      <c r="BY13">
        <f t="shared" si="9"/>
        <v>0</v>
      </c>
      <c r="BZ13">
        <f t="shared" si="10"/>
        <v>0</v>
      </c>
      <c r="CA13">
        <f t="shared" si="11"/>
        <v>0</v>
      </c>
      <c r="CB13">
        <f t="shared" si="12"/>
        <v>0</v>
      </c>
      <c r="CC13">
        <f t="shared" si="13"/>
        <v>0</v>
      </c>
      <c r="CD13">
        <f t="shared" si="14"/>
        <v>0</v>
      </c>
      <c r="CE13">
        <f t="shared" si="15"/>
        <v>0</v>
      </c>
      <c r="CF13">
        <f t="shared" si="16"/>
        <v>0</v>
      </c>
      <c r="CG13">
        <f t="shared" si="17"/>
        <v>0</v>
      </c>
      <c r="CH13">
        <f t="shared" si="18"/>
        <v>0</v>
      </c>
      <c r="CI13">
        <f t="shared" si="19"/>
        <v>0</v>
      </c>
      <c r="CJ13">
        <f t="shared" si="20"/>
        <v>0</v>
      </c>
      <c r="CK13">
        <f t="shared" si="21"/>
        <v>0</v>
      </c>
      <c r="CL13">
        <f t="shared" si="22"/>
        <v>0</v>
      </c>
      <c r="CM13">
        <f t="shared" si="23"/>
        <v>0</v>
      </c>
      <c r="CN13">
        <f t="shared" si="24"/>
        <v>0</v>
      </c>
      <c r="CO13">
        <f t="shared" si="25"/>
        <v>1</v>
      </c>
      <c r="CP13">
        <f t="shared" si="26"/>
        <v>1</v>
      </c>
      <c r="CQ13">
        <f t="shared" si="27"/>
        <v>1</v>
      </c>
      <c r="CR13">
        <f t="shared" si="28"/>
        <v>1</v>
      </c>
      <c r="CS13">
        <f t="shared" si="29"/>
        <v>1</v>
      </c>
      <c r="CT13">
        <f t="shared" si="30"/>
        <v>1</v>
      </c>
      <c r="CU13">
        <f t="shared" si="31"/>
        <v>1</v>
      </c>
      <c r="CV13">
        <f t="shared" si="32"/>
        <v>1</v>
      </c>
    </row>
    <row r="14" spans="1:100" x14ac:dyDescent="0.25">
      <c r="A14" s="3">
        <v>13</v>
      </c>
      <c r="B14" s="4" t="s">
        <v>15</v>
      </c>
      <c r="C14" s="5">
        <v>7</v>
      </c>
      <c r="D14" s="6">
        <v>4</v>
      </c>
      <c r="BO14">
        <f t="shared" si="0"/>
        <v>0</v>
      </c>
      <c r="BP14">
        <f t="shared" si="1"/>
        <v>0</v>
      </c>
      <c r="BQ14">
        <f t="shared" si="2"/>
        <v>0</v>
      </c>
      <c r="BR14">
        <f t="shared" si="3"/>
        <v>1</v>
      </c>
      <c r="BS14">
        <f t="shared" si="4"/>
        <v>1</v>
      </c>
      <c r="BT14">
        <f t="shared" si="5"/>
        <v>1</v>
      </c>
      <c r="BU14">
        <f t="shared" si="6"/>
        <v>1</v>
      </c>
      <c r="BV14">
        <f t="shared" si="7"/>
        <v>1</v>
      </c>
      <c r="BW14">
        <f t="shared" si="8"/>
        <v>1</v>
      </c>
      <c r="BY14">
        <f t="shared" si="9"/>
        <v>0</v>
      </c>
      <c r="BZ14">
        <f t="shared" si="10"/>
        <v>0</v>
      </c>
      <c r="CA14">
        <f t="shared" si="11"/>
        <v>0</v>
      </c>
      <c r="CB14">
        <f t="shared" si="12"/>
        <v>0</v>
      </c>
      <c r="CC14">
        <f t="shared" si="13"/>
        <v>0</v>
      </c>
      <c r="CD14">
        <f t="shared" si="14"/>
        <v>0</v>
      </c>
      <c r="CE14">
        <f t="shared" si="15"/>
        <v>0</v>
      </c>
      <c r="CF14">
        <f t="shared" si="16"/>
        <v>0</v>
      </c>
      <c r="CG14">
        <f t="shared" si="17"/>
        <v>0</v>
      </c>
      <c r="CH14">
        <f t="shared" si="18"/>
        <v>0</v>
      </c>
      <c r="CI14">
        <f t="shared" si="19"/>
        <v>0</v>
      </c>
      <c r="CJ14">
        <f t="shared" si="20"/>
        <v>0</v>
      </c>
      <c r="CK14">
        <f t="shared" si="21"/>
        <v>0</v>
      </c>
      <c r="CL14">
        <f t="shared" si="22"/>
        <v>0</v>
      </c>
      <c r="CM14">
        <f t="shared" si="23"/>
        <v>0</v>
      </c>
      <c r="CN14">
        <f t="shared" si="24"/>
        <v>0</v>
      </c>
      <c r="CO14">
        <f t="shared" si="25"/>
        <v>1</v>
      </c>
      <c r="CP14">
        <f t="shared" si="26"/>
        <v>1</v>
      </c>
      <c r="CQ14">
        <f t="shared" si="27"/>
        <v>1</v>
      </c>
      <c r="CR14">
        <f t="shared" si="28"/>
        <v>1</v>
      </c>
      <c r="CS14">
        <f t="shared" si="29"/>
        <v>1</v>
      </c>
      <c r="CT14">
        <f t="shared" si="30"/>
        <v>1</v>
      </c>
      <c r="CU14">
        <f t="shared" si="31"/>
        <v>1</v>
      </c>
      <c r="CV14">
        <f t="shared" si="32"/>
        <v>1</v>
      </c>
    </row>
    <row r="15" spans="1:100" x14ac:dyDescent="0.25">
      <c r="A15" s="3">
        <v>14</v>
      </c>
      <c r="B15" s="4" t="s">
        <v>16</v>
      </c>
      <c r="C15" s="5">
        <v>7</v>
      </c>
      <c r="D15" s="6">
        <v>2</v>
      </c>
      <c r="BO15">
        <f t="shared" si="0"/>
        <v>0</v>
      </c>
      <c r="BP15">
        <f t="shared" si="1"/>
        <v>0</v>
      </c>
      <c r="BQ15">
        <f t="shared" si="2"/>
        <v>0</v>
      </c>
      <c r="BR15">
        <f t="shared" si="3"/>
        <v>1</v>
      </c>
      <c r="BS15">
        <f t="shared" si="4"/>
        <v>1</v>
      </c>
      <c r="BT15">
        <f t="shared" si="5"/>
        <v>1</v>
      </c>
      <c r="BU15">
        <f t="shared" si="6"/>
        <v>1</v>
      </c>
      <c r="BV15">
        <f t="shared" si="7"/>
        <v>1</v>
      </c>
      <c r="BW15">
        <f t="shared" si="8"/>
        <v>1</v>
      </c>
      <c r="BY15">
        <f t="shared" si="9"/>
        <v>0</v>
      </c>
      <c r="BZ15">
        <f t="shared" si="10"/>
        <v>0</v>
      </c>
      <c r="CA15">
        <f t="shared" si="11"/>
        <v>0</v>
      </c>
      <c r="CB15">
        <f t="shared" si="12"/>
        <v>0</v>
      </c>
      <c r="CC15">
        <f t="shared" si="13"/>
        <v>0</v>
      </c>
      <c r="CD15">
        <f t="shared" si="14"/>
        <v>0</v>
      </c>
      <c r="CE15">
        <f t="shared" si="15"/>
        <v>0</v>
      </c>
      <c r="CF15">
        <f t="shared" si="16"/>
        <v>0</v>
      </c>
      <c r="CG15">
        <f t="shared" si="17"/>
        <v>0</v>
      </c>
      <c r="CH15">
        <f t="shared" si="18"/>
        <v>0</v>
      </c>
      <c r="CI15">
        <f t="shared" si="19"/>
        <v>0</v>
      </c>
      <c r="CJ15">
        <f t="shared" si="20"/>
        <v>0</v>
      </c>
      <c r="CK15">
        <f t="shared" si="21"/>
        <v>0</v>
      </c>
      <c r="CL15">
        <f t="shared" si="22"/>
        <v>0</v>
      </c>
      <c r="CM15">
        <f t="shared" si="23"/>
        <v>0</v>
      </c>
      <c r="CN15">
        <f t="shared" si="24"/>
        <v>0</v>
      </c>
      <c r="CO15">
        <f t="shared" si="25"/>
        <v>1</v>
      </c>
      <c r="CP15">
        <f t="shared" si="26"/>
        <v>1</v>
      </c>
      <c r="CQ15">
        <f t="shared" si="27"/>
        <v>1</v>
      </c>
      <c r="CR15">
        <f t="shared" si="28"/>
        <v>1</v>
      </c>
      <c r="CS15">
        <f t="shared" si="29"/>
        <v>1</v>
      </c>
      <c r="CT15">
        <f t="shared" si="30"/>
        <v>1</v>
      </c>
      <c r="CU15">
        <f t="shared" si="31"/>
        <v>1</v>
      </c>
      <c r="CV15">
        <f t="shared" si="32"/>
        <v>1</v>
      </c>
    </row>
    <row r="16" spans="1:100" x14ac:dyDescent="0.25">
      <c r="A16" s="3">
        <v>15</v>
      </c>
      <c r="B16" s="4" t="s">
        <v>17</v>
      </c>
      <c r="C16" s="5">
        <v>7</v>
      </c>
      <c r="D16" s="6">
        <v>7</v>
      </c>
      <c r="BO16">
        <f t="shared" si="0"/>
        <v>0</v>
      </c>
      <c r="BP16">
        <f t="shared" si="1"/>
        <v>0</v>
      </c>
      <c r="BQ16">
        <f t="shared" si="2"/>
        <v>0</v>
      </c>
      <c r="BR16">
        <f t="shared" si="3"/>
        <v>1</v>
      </c>
      <c r="BS16">
        <f t="shared" si="4"/>
        <v>1</v>
      </c>
      <c r="BT16">
        <f t="shared" si="5"/>
        <v>1</v>
      </c>
      <c r="BU16">
        <f t="shared" si="6"/>
        <v>1</v>
      </c>
      <c r="BV16">
        <f t="shared" si="7"/>
        <v>1</v>
      </c>
      <c r="BW16">
        <f t="shared" si="8"/>
        <v>1</v>
      </c>
      <c r="BY16">
        <f t="shared" si="9"/>
        <v>0</v>
      </c>
      <c r="BZ16">
        <f t="shared" si="10"/>
        <v>0</v>
      </c>
      <c r="CA16">
        <f t="shared" si="11"/>
        <v>0</v>
      </c>
      <c r="CB16">
        <f t="shared" si="12"/>
        <v>0</v>
      </c>
      <c r="CC16">
        <f t="shared" si="13"/>
        <v>0</v>
      </c>
      <c r="CD16">
        <f t="shared" si="14"/>
        <v>0</v>
      </c>
      <c r="CE16">
        <f t="shared" si="15"/>
        <v>0</v>
      </c>
      <c r="CF16">
        <f t="shared" si="16"/>
        <v>0</v>
      </c>
      <c r="CG16">
        <f t="shared" si="17"/>
        <v>0</v>
      </c>
      <c r="CH16">
        <f t="shared" si="18"/>
        <v>0</v>
      </c>
      <c r="CI16">
        <f t="shared" si="19"/>
        <v>0</v>
      </c>
      <c r="CJ16">
        <f t="shared" si="20"/>
        <v>0</v>
      </c>
      <c r="CK16">
        <f t="shared" si="21"/>
        <v>0</v>
      </c>
      <c r="CL16">
        <f t="shared" si="22"/>
        <v>0</v>
      </c>
      <c r="CM16">
        <f t="shared" si="23"/>
        <v>0</v>
      </c>
      <c r="CN16">
        <f t="shared" si="24"/>
        <v>0</v>
      </c>
      <c r="CO16">
        <f t="shared" si="25"/>
        <v>1</v>
      </c>
      <c r="CP16">
        <f t="shared" si="26"/>
        <v>1</v>
      </c>
      <c r="CQ16">
        <f t="shared" si="27"/>
        <v>1</v>
      </c>
      <c r="CR16">
        <f t="shared" si="28"/>
        <v>1</v>
      </c>
      <c r="CS16">
        <f t="shared" si="29"/>
        <v>1</v>
      </c>
      <c r="CT16">
        <f t="shared" si="30"/>
        <v>1</v>
      </c>
      <c r="CU16">
        <f t="shared" si="31"/>
        <v>1</v>
      </c>
      <c r="CV16">
        <f t="shared" si="32"/>
        <v>1</v>
      </c>
    </row>
    <row r="17" spans="1:100" x14ac:dyDescent="0.25">
      <c r="A17" s="3">
        <v>16</v>
      </c>
      <c r="B17" s="4" t="s">
        <v>18</v>
      </c>
      <c r="C17" s="5">
        <v>7</v>
      </c>
      <c r="D17" s="6">
        <v>7</v>
      </c>
      <c r="BO17">
        <f t="shared" si="0"/>
        <v>0</v>
      </c>
      <c r="BP17">
        <f t="shared" si="1"/>
        <v>0</v>
      </c>
      <c r="BQ17">
        <f t="shared" si="2"/>
        <v>0</v>
      </c>
      <c r="BR17">
        <f t="shared" si="3"/>
        <v>1</v>
      </c>
      <c r="BS17">
        <f t="shared" si="4"/>
        <v>1</v>
      </c>
      <c r="BT17">
        <f t="shared" si="5"/>
        <v>1</v>
      </c>
      <c r="BU17">
        <f t="shared" si="6"/>
        <v>1</v>
      </c>
      <c r="BV17">
        <f t="shared" si="7"/>
        <v>1</v>
      </c>
      <c r="BW17">
        <f t="shared" si="8"/>
        <v>1</v>
      </c>
      <c r="BY17">
        <f t="shared" si="9"/>
        <v>0</v>
      </c>
      <c r="BZ17">
        <f t="shared" si="10"/>
        <v>0</v>
      </c>
      <c r="CA17">
        <f t="shared" si="11"/>
        <v>0</v>
      </c>
      <c r="CB17">
        <f t="shared" si="12"/>
        <v>0</v>
      </c>
      <c r="CC17">
        <f t="shared" si="13"/>
        <v>0</v>
      </c>
      <c r="CD17">
        <f t="shared" si="14"/>
        <v>0</v>
      </c>
      <c r="CE17">
        <f t="shared" si="15"/>
        <v>0</v>
      </c>
      <c r="CF17">
        <f t="shared" si="16"/>
        <v>0</v>
      </c>
      <c r="CG17">
        <f t="shared" si="17"/>
        <v>0</v>
      </c>
      <c r="CH17">
        <f t="shared" si="18"/>
        <v>0</v>
      </c>
      <c r="CI17">
        <f t="shared" si="19"/>
        <v>0</v>
      </c>
      <c r="CJ17">
        <f t="shared" si="20"/>
        <v>0</v>
      </c>
      <c r="CK17">
        <f t="shared" si="21"/>
        <v>0</v>
      </c>
      <c r="CL17">
        <f t="shared" si="22"/>
        <v>0</v>
      </c>
      <c r="CM17">
        <f t="shared" si="23"/>
        <v>0</v>
      </c>
      <c r="CN17">
        <f t="shared" si="24"/>
        <v>0</v>
      </c>
      <c r="CO17">
        <f t="shared" si="25"/>
        <v>1</v>
      </c>
      <c r="CP17">
        <f t="shared" si="26"/>
        <v>1</v>
      </c>
      <c r="CQ17">
        <f t="shared" si="27"/>
        <v>1</v>
      </c>
      <c r="CR17">
        <f t="shared" si="28"/>
        <v>1</v>
      </c>
      <c r="CS17">
        <f t="shared" si="29"/>
        <v>1</v>
      </c>
      <c r="CT17">
        <f t="shared" si="30"/>
        <v>1</v>
      </c>
      <c r="CU17">
        <f t="shared" si="31"/>
        <v>1</v>
      </c>
      <c r="CV17">
        <f t="shared" si="32"/>
        <v>1</v>
      </c>
    </row>
    <row r="18" spans="1:100" x14ac:dyDescent="0.25">
      <c r="A18" s="3">
        <v>17</v>
      </c>
      <c r="B18" s="4" t="s">
        <v>19</v>
      </c>
      <c r="C18" s="5">
        <v>7</v>
      </c>
      <c r="D18" s="6">
        <v>4</v>
      </c>
      <c r="BO18">
        <f t="shared" si="0"/>
        <v>0</v>
      </c>
      <c r="BP18">
        <f t="shared" si="1"/>
        <v>0</v>
      </c>
      <c r="BQ18">
        <f t="shared" si="2"/>
        <v>0</v>
      </c>
      <c r="BR18">
        <f t="shared" si="3"/>
        <v>1</v>
      </c>
      <c r="BS18">
        <f t="shared" si="4"/>
        <v>1</v>
      </c>
      <c r="BT18">
        <f t="shared" si="5"/>
        <v>1</v>
      </c>
      <c r="BU18">
        <f t="shared" si="6"/>
        <v>1</v>
      </c>
      <c r="BV18">
        <f t="shared" si="7"/>
        <v>1</v>
      </c>
      <c r="BW18">
        <f t="shared" si="8"/>
        <v>1</v>
      </c>
      <c r="BY18">
        <f t="shared" si="9"/>
        <v>0</v>
      </c>
      <c r="BZ18">
        <f t="shared" si="10"/>
        <v>0</v>
      </c>
      <c r="CA18">
        <f t="shared" si="11"/>
        <v>0</v>
      </c>
      <c r="CB18">
        <f t="shared" si="12"/>
        <v>0</v>
      </c>
      <c r="CC18">
        <f t="shared" si="13"/>
        <v>0</v>
      </c>
      <c r="CD18">
        <f t="shared" si="14"/>
        <v>0</v>
      </c>
      <c r="CE18">
        <f t="shared" si="15"/>
        <v>0</v>
      </c>
      <c r="CF18">
        <f t="shared" si="16"/>
        <v>0</v>
      </c>
      <c r="CG18">
        <f t="shared" si="17"/>
        <v>0</v>
      </c>
      <c r="CH18">
        <f t="shared" si="18"/>
        <v>0</v>
      </c>
      <c r="CI18">
        <f t="shared" si="19"/>
        <v>0</v>
      </c>
      <c r="CJ18">
        <f t="shared" si="20"/>
        <v>0</v>
      </c>
      <c r="CK18">
        <f t="shared" si="21"/>
        <v>0</v>
      </c>
      <c r="CL18">
        <f t="shared" si="22"/>
        <v>0</v>
      </c>
      <c r="CM18">
        <f t="shared" si="23"/>
        <v>0</v>
      </c>
      <c r="CN18">
        <f t="shared" si="24"/>
        <v>0</v>
      </c>
      <c r="CO18">
        <f t="shared" si="25"/>
        <v>1</v>
      </c>
      <c r="CP18">
        <f t="shared" si="26"/>
        <v>1</v>
      </c>
      <c r="CQ18">
        <f t="shared" si="27"/>
        <v>1</v>
      </c>
      <c r="CR18">
        <f t="shared" si="28"/>
        <v>1</v>
      </c>
      <c r="CS18">
        <f t="shared" si="29"/>
        <v>1</v>
      </c>
      <c r="CT18">
        <f t="shared" si="30"/>
        <v>1</v>
      </c>
      <c r="CU18">
        <f t="shared" si="31"/>
        <v>1</v>
      </c>
      <c r="CV18">
        <f t="shared" si="32"/>
        <v>1</v>
      </c>
    </row>
    <row r="19" spans="1:100" x14ac:dyDescent="0.25">
      <c r="A19" s="3">
        <v>18</v>
      </c>
      <c r="B19" s="4" t="s">
        <v>20</v>
      </c>
      <c r="C19" s="5">
        <v>7</v>
      </c>
      <c r="D19" s="6">
        <v>4</v>
      </c>
      <c r="BO19">
        <f t="shared" si="0"/>
        <v>0</v>
      </c>
      <c r="BP19">
        <f t="shared" si="1"/>
        <v>0</v>
      </c>
      <c r="BQ19">
        <f t="shared" si="2"/>
        <v>0</v>
      </c>
      <c r="BR19">
        <f t="shared" si="3"/>
        <v>1</v>
      </c>
      <c r="BS19">
        <f t="shared" si="4"/>
        <v>1</v>
      </c>
      <c r="BT19">
        <f t="shared" si="5"/>
        <v>1</v>
      </c>
      <c r="BU19">
        <f t="shared" si="6"/>
        <v>1</v>
      </c>
      <c r="BV19">
        <f t="shared" si="7"/>
        <v>1</v>
      </c>
      <c r="BW19">
        <f t="shared" si="8"/>
        <v>1</v>
      </c>
      <c r="BY19">
        <f t="shared" si="9"/>
        <v>0</v>
      </c>
      <c r="BZ19">
        <f t="shared" si="10"/>
        <v>0</v>
      </c>
      <c r="CA19">
        <f t="shared" si="11"/>
        <v>0</v>
      </c>
      <c r="CB19">
        <f t="shared" si="12"/>
        <v>0</v>
      </c>
      <c r="CC19">
        <f t="shared" si="13"/>
        <v>0</v>
      </c>
      <c r="CD19">
        <f t="shared" si="14"/>
        <v>0</v>
      </c>
      <c r="CE19">
        <f t="shared" si="15"/>
        <v>0</v>
      </c>
      <c r="CF19">
        <f t="shared" si="16"/>
        <v>0</v>
      </c>
      <c r="CG19">
        <f t="shared" si="17"/>
        <v>0</v>
      </c>
      <c r="CH19">
        <f t="shared" si="18"/>
        <v>0</v>
      </c>
      <c r="CI19">
        <f t="shared" si="19"/>
        <v>0</v>
      </c>
      <c r="CJ19">
        <f t="shared" si="20"/>
        <v>0</v>
      </c>
      <c r="CK19">
        <f t="shared" si="21"/>
        <v>0</v>
      </c>
      <c r="CL19">
        <f t="shared" si="22"/>
        <v>0</v>
      </c>
      <c r="CM19">
        <f t="shared" si="23"/>
        <v>0</v>
      </c>
      <c r="CN19">
        <f t="shared" si="24"/>
        <v>0</v>
      </c>
      <c r="CO19">
        <f t="shared" si="25"/>
        <v>1</v>
      </c>
      <c r="CP19">
        <f t="shared" si="26"/>
        <v>1</v>
      </c>
      <c r="CQ19">
        <f t="shared" si="27"/>
        <v>1</v>
      </c>
      <c r="CR19">
        <f t="shared" si="28"/>
        <v>1</v>
      </c>
      <c r="CS19">
        <f t="shared" si="29"/>
        <v>1</v>
      </c>
      <c r="CT19">
        <f t="shared" si="30"/>
        <v>1</v>
      </c>
      <c r="CU19">
        <f t="shared" si="31"/>
        <v>1</v>
      </c>
      <c r="CV19">
        <f t="shared" si="32"/>
        <v>1</v>
      </c>
    </row>
    <row r="20" spans="1:100" x14ac:dyDescent="0.25">
      <c r="A20" s="3">
        <v>19</v>
      </c>
      <c r="B20" s="4" t="s">
        <v>21</v>
      </c>
      <c r="C20" s="5">
        <v>7</v>
      </c>
      <c r="D20" s="6">
        <v>5</v>
      </c>
      <c r="BO20">
        <f t="shared" si="0"/>
        <v>0</v>
      </c>
      <c r="BP20">
        <f t="shared" si="1"/>
        <v>0</v>
      </c>
      <c r="BQ20">
        <f t="shared" si="2"/>
        <v>0</v>
      </c>
      <c r="BR20">
        <f t="shared" si="3"/>
        <v>1</v>
      </c>
      <c r="BS20">
        <f t="shared" si="4"/>
        <v>1</v>
      </c>
      <c r="BT20">
        <f t="shared" si="5"/>
        <v>1</v>
      </c>
      <c r="BU20">
        <f t="shared" si="6"/>
        <v>1</v>
      </c>
      <c r="BV20">
        <f t="shared" si="7"/>
        <v>1</v>
      </c>
      <c r="BW20">
        <f t="shared" si="8"/>
        <v>1</v>
      </c>
      <c r="BY20">
        <f t="shared" si="9"/>
        <v>0</v>
      </c>
      <c r="BZ20">
        <f t="shared" si="10"/>
        <v>0</v>
      </c>
      <c r="CA20">
        <f t="shared" si="11"/>
        <v>0</v>
      </c>
      <c r="CB20">
        <f t="shared" si="12"/>
        <v>0</v>
      </c>
      <c r="CC20">
        <f t="shared" si="13"/>
        <v>0</v>
      </c>
      <c r="CD20">
        <f t="shared" si="14"/>
        <v>0</v>
      </c>
      <c r="CE20">
        <f t="shared" si="15"/>
        <v>0</v>
      </c>
      <c r="CF20">
        <f t="shared" si="16"/>
        <v>0</v>
      </c>
      <c r="CG20">
        <f t="shared" si="17"/>
        <v>0</v>
      </c>
      <c r="CH20">
        <f t="shared" si="18"/>
        <v>0</v>
      </c>
      <c r="CI20">
        <f t="shared" si="19"/>
        <v>0</v>
      </c>
      <c r="CJ20">
        <f t="shared" si="20"/>
        <v>0</v>
      </c>
      <c r="CK20">
        <f t="shared" si="21"/>
        <v>0</v>
      </c>
      <c r="CL20">
        <f t="shared" si="22"/>
        <v>0</v>
      </c>
      <c r="CM20">
        <f t="shared" si="23"/>
        <v>0</v>
      </c>
      <c r="CN20">
        <f t="shared" si="24"/>
        <v>0</v>
      </c>
      <c r="CO20">
        <f t="shared" si="25"/>
        <v>1</v>
      </c>
      <c r="CP20">
        <f t="shared" si="26"/>
        <v>1</v>
      </c>
      <c r="CQ20">
        <f t="shared" si="27"/>
        <v>1</v>
      </c>
      <c r="CR20">
        <f t="shared" si="28"/>
        <v>1</v>
      </c>
      <c r="CS20">
        <f t="shared" si="29"/>
        <v>1</v>
      </c>
      <c r="CT20">
        <f t="shared" si="30"/>
        <v>1</v>
      </c>
      <c r="CU20">
        <f t="shared" si="31"/>
        <v>1</v>
      </c>
      <c r="CV20">
        <f t="shared" si="32"/>
        <v>1</v>
      </c>
    </row>
    <row r="21" spans="1:100" x14ac:dyDescent="0.25">
      <c r="A21" s="3">
        <v>20</v>
      </c>
      <c r="B21" s="4" t="s">
        <v>22</v>
      </c>
      <c r="C21" s="5">
        <v>7</v>
      </c>
      <c r="D21" s="6">
        <v>2</v>
      </c>
      <c r="BO21">
        <f t="shared" si="0"/>
        <v>0</v>
      </c>
      <c r="BP21">
        <f t="shared" si="1"/>
        <v>0</v>
      </c>
      <c r="BQ21">
        <f t="shared" si="2"/>
        <v>0</v>
      </c>
      <c r="BR21">
        <f t="shared" si="3"/>
        <v>1</v>
      </c>
      <c r="BS21">
        <f t="shared" si="4"/>
        <v>1</v>
      </c>
      <c r="BT21">
        <f t="shared" si="5"/>
        <v>1</v>
      </c>
      <c r="BU21">
        <f t="shared" si="6"/>
        <v>1</v>
      </c>
      <c r="BV21">
        <f t="shared" si="7"/>
        <v>1</v>
      </c>
      <c r="BW21">
        <f t="shared" si="8"/>
        <v>1</v>
      </c>
      <c r="BY21">
        <f t="shared" si="9"/>
        <v>0</v>
      </c>
      <c r="BZ21">
        <f t="shared" si="10"/>
        <v>0</v>
      </c>
      <c r="CA21">
        <f t="shared" si="11"/>
        <v>0</v>
      </c>
      <c r="CB21">
        <f t="shared" si="12"/>
        <v>0</v>
      </c>
      <c r="CC21">
        <f t="shared" si="13"/>
        <v>0</v>
      </c>
      <c r="CD21">
        <f t="shared" si="14"/>
        <v>0</v>
      </c>
      <c r="CE21">
        <f t="shared" si="15"/>
        <v>0</v>
      </c>
      <c r="CF21">
        <f t="shared" si="16"/>
        <v>0</v>
      </c>
      <c r="CG21">
        <f t="shared" si="17"/>
        <v>0</v>
      </c>
      <c r="CH21">
        <f t="shared" si="18"/>
        <v>0</v>
      </c>
      <c r="CI21">
        <f t="shared" si="19"/>
        <v>0</v>
      </c>
      <c r="CJ21">
        <f t="shared" si="20"/>
        <v>0</v>
      </c>
      <c r="CK21">
        <f t="shared" si="21"/>
        <v>0</v>
      </c>
      <c r="CL21">
        <f t="shared" si="22"/>
        <v>0</v>
      </c>
      <c r="CM21">
        <f t="shared" si="23"/>
        <v>0</v>
      </c>
      <c r="CN21">
        <f t="shared" si="24"/>
        <v>0</v>
      </c>
      <c r="CO21">
        <f t="shared" si="25"/>
        <v>1</v>
      </c>
      <c r="CP21">
        <f t="shared" si="26"/>
        <v>1</v>
      </c>
      <c r="CQ21">
        <f t="shared" si="27"/>
        <v>1</v>
      </c>
      <c r="CR21">
        <f t="shared" si="28"/>
        <v>1</v>
      </c>
      <c r="CS21">
        <f t="shared" si="29"/>
        <v>1</v>
      </c>
      <c r="CT21">
        <f t="shared" si="30"/>
        <v>1</v>
      </c>
      <c r="CU21">
        <f t="shared" si="31"/>
        <v>1</v>
      </c>
      <c r="CV21">
        <f t="shared" si="32"/>
        <v>1</v>
      </c>
    </row>
    <row r="22" spans="1:100" x14ac:dyDescent="0.25">
      <c r="A22" s="3">
        <v>21</v>
      </c>
      <c r="B22" s="4" t="s">
        <v>23</v>
      </c>
      <c r="C22" s="5">
        <v>7</v>
      </c>
      <c r="D22" s="6">
        <v>1</v>
      </c>
      <c r="BO22">
        <f t="shared" si="0"/>
        <v>0</v>
      </c>
      <c r="BP22">
        <f t="shared" si="1"/>
        <v>0</v>
      </c>
      <c r="BQ22">
        <f t="shared" si="2"/>
        <v>0</v>
      </c>
      <c r="BR22">
        <f t="shared" si="3"/>
        <v>1</v>
      </c>
      <c r="BS22">
        <f t="shared" si="4"/>
        <v>1</v>
      </c>
      <c r="BT22">
        <f t="shared" si="5"/>
        <v>1</v>
      </c>
      <c r="BU22">
        <f t="shared" si="6"/>
        <v>1</v>
      </c>
      <c r="BV22">
        <f t="shared" si="7"/>
        <v>1</v>
      </c>
      <c r="BW22">
        <f t="shared" si="8"/>
        <v>1</v>
      </c>
      <c r="BY22">
        <f t="shared" si="9"/>
        <v>1</v>
      </c>
      <c r="BZ22">
        <f t="shared" si="10"/>
        <v>0</v>
      </c>
      <c r="CA22">
        <f t="shared" si="11"/>
        <v>0</v>
      </c>
      <c r="CB22">
        <f t="shared" si="12"/>
        <v>0</v>
      </c>
      <c r="CC22">
        <f t="shared" si="13"/>
        <v>0</v>
      </c>
      <c r="CD22">
        <f t="shared" si="14"/>
        <v>0</v>
      </c>
      <c r="CE22">
        <f t="shared" si="15"/>
        <v>0</v>
      </c>
      <c r="CF22">
        <f t="shared" si="16"/>
        <v>0</v>
      </c>
      <c r="CG22">
        <f t="shared" si="17"/>
        <v>0</v>
      </c>
      <c r="CH22">
        <f t="shared" si="18"/>
        <v>0</v>
      </c>
      <c r="CI22">
        <f t="shared" si="19"/>
        <v>0</v>
      </c>
      <c r="CJ22">
        <f t="shared" si="20"/>
        <v>0</v>
      </c>
      <c r="CK22">
        <f t="shared" si="21"/>
        <v>0</v>
      </c>
      <c r="CL22">
        <f t="shared" si="22"/>
        <v>0</v>
      </c>
      <c r="CM22">
        <f t="shared" si="23"/>
        <v>0</v>
      </c>
      <c r="CN22">
        <f t="shared" si="24"/>
        <v>0</v>
      </c>
      <c r="CO22">
        <f t="shared" si="25"/>
        <v>1</v>
      </c>
      <c r="CP22">
        <f t="shared" si="26"/>
        <v>1</v>
      </c>
      <c r="CQ22">
        <f t="shared" si="27"/>
        <v>1</v>
      </c>
      <c r="CR22">
        <f t="shared" si="28"/>
        <v>1</v>
      </c>
      <c r="CS22">
        <f t="shared" si="29"/>
        <v>1</v>
      </c>
      <c r="CT22">
        <f t="shared" si="30"/>
        <v>1</v>
      </c>
      <c r="CU22">
        <f t="shared" si="31"/>
        <v>1</v>
      </c>
      <c r="CV22">
        <f t="shared" si="32"/>
        <v>1</v>
      </c>
    </row>
    <row r="23" spans="1:100" x14ac:dyDescent="0.25">
      <c r="A23" s="3">
        <v>22</v>
      </c>
      <c r="B23" s="4" t="s">
        <v>24</v>
      </c>
      <c r="C23" s="5">
        <v>7</v>
      </c>
      <c r="D23" s="6">
        <v>1</v>
      </c>
      <c r="BO23">
        <f t="shared" si="0"/>
        <v>0</v>
      </c>
      <c r="BP23">
        <f t="shared" si="1"/>
        <v>0</v>
      </c>
      <c r="BQ23">
        <f t="shared" si="2"/>
        <v>0</v>
      </c>
      <c r="BR23">
        <f t="shared" si="3"/>
        <v>1</v>
      </c>
      <c r="BS23">
        <f t="shared" si="4"/>
        <v>1</v>
      </c>
      <c r="BT23">
        <f t="shared" si="5"/>
        <v>1</v>
      </c>
      <c r="BU23">
        <f t="shared" si="6"/>
        <v>1</v>
      </c>
      <c r="BV23">
        <f t="shared" si="7"/>
        <v>1</v>
      </c>
      <c r="BW23">
        <f t="shared" si="8"/>
        <v>1</v>
      </c>
      <c r="BY23">
        <f t="shared" si="9"/>
        <v>1</v>
      </c>
      <c r="BZ23">
        <f t="shared" si="10"/>
        <v>0</v>
      </c>
      <c r="CA23">
        <f t="shared" si="11"/>
        <v>0</v>
      </c>
      <c r="CB23">
        <f t="shared" si="12"/>
        <v>0</v>
      </c>
      <c r="CC23">
        <f t="shared" si="13"/>
        <v>0</v>
      </c>
      <c r="CD23">
        <f t="shared" si="14"/>
        <v>0</v>
      </c>
      <c r="CE23">
        <f t="shared" si="15"/>
        <v>0</v>
      </c>
      <c r="CF23">
        <f t="shared" si="16"/>
        <v>0</v>
      </c>
      <c r="CG23">
        <f t="shared" si="17"/>
        <v>0</v>
      </c>
      <c r="CH23">
        <f t="shared" si="18"/>
        <v>0</v>
      </c>
      <c r="CI23">
        <f t="shared" si="19"/>
        <v>0</v>
      </c>
      <c r="CJ23">
        <f t="shared" si="20"/>
        <v>0</v>
      </c>
      <c r="CK23">
        <f t="shared" si="21"/>
        <v>0</v>
      </c>
      <c r="CL23">
        <f t="shared" si="22"/>
        <v>0</v>
      </c>
      <c r="CM23">
        <f t="shared" si="23"/>
        <v>0</v>
      </c>
      <c r="CN23">
        <f t="shared" si="24"/>
        <v>0</v>
      </c>
      <c r="CO23">
        <f t="shared" si="25"/>
        <v>1</v>
      </c>
      <c r="CP23">
        <f t="shared" si="26"/>
        <v>1</v>
      </c>
      <c r="CQ23">
        <f t="shared" si="27"/>
        <v>1</v>
      </c>
      <c r="CR23">
        <f t="shared" si="28"/>
        <v>1</v>
      </c>
      <c r="CS23">
        <f t="shared" si="29"/>
        <v>1</v>
      </c>
      <c r="CT23">
        <f t="shared" si="30"/>
        <v>1</v>
      </c>
      <c r="CU23">
        <f t="shared" si="31"/>
        <v>1</v>
      </c>
      <c r="CV23">
        <f t="shared" si="32"/>
        <v>1</v>
      </c>
    </row>
    <row r="24" spans="1:100" x14ac:dyDescent="0.25">
      <c r="A24" s="3">
        <v>23</v>
      </c>
      <c r="B24" s="4" t="s">
        <v>25</v>
      </c>
      <c r="C24" s="5">
        <v>7</v>
      </c>
      <c r="D24" s="6">
        <v>6</v>
      </c>
      <c r="BO24">
        <f t="shared" si="0"/>
        <v>0</v>
      </c>
      <c r="BP24">
        <f t="shared" si="1"/>
        <v>0</v>
      </c>
      <c r="BQ24">
        <f t="shared" si="2"/>
        <v>0</v>
      </c>
      <c r="BR24">
        <f t="shared" si="3"/>
        <v>1</v>
      </c>
      <c r="BS24">
        <f t="shared" si="4"/>
        <v>1</v>
      </c>
      <c r="BT24">
        <f t="shared" si="5"/>
        <v>1</v>
      </c>
      <c r="BU24">
        <f t="shared" si="6"/>
        <v>1</v>
      </c>
      <c r="BV24">
        <f t="shared" si="7"/>
        <v>1</v>
      </c>
      <c r="BW24">
        <f t="shared" si="8"/>
        <v>1</v>
      </c>
      <c r="BY24">
        <f t="shared" si="9"/>
        <v>0</v>
      </c>
      <c r="BZ24">
        <f t="shared" si="10"/>
        <v>0</v>
      </c>
      <c r="CA24">
        <f t="shared" si="11"/>
        <v>0</v>
      </c>
      <c r="CB24">
        <f t="shared" si="12"/>
        <v>0</v>
      </c>
      <c r="CC24">
        <f t="shared" si="13"/>
        <v>0</v>
      </c>
      <c r="CD24">
        <f t="shared" si="14"/>
        <v>0</v>
      </c>
      <c r="CE24">
        <f t="shared" si="15"/>
        <v>0</v>
      </c>
      <c r="CF24">
        <f t="shared" si="16"/>
        <v>0</v>
      </c>
      <c r="CG24">
        <f t="shared" si="17"/>
        <v>0</v>
      </c>
      <c r="CH24">
        <f t="shared" si="18"/>
        <v>0</v>
      </c>
      <c r="CI24">
        <f t="shared" si="19"/>
        <v>0</v>
      </c>
      <c r="CJ24">
        <f t="shared" si="20"/>
        <v>0</v>
      </c>
      <c r="CK24">
        <f t="shared" si="21"/>
        <v>0</v>
      </c>
      <c r="CL24">
        <f t="shared" si="22"/>
        <v>0</v>
      </c>
      <c r="CM24">
        <f t="shared" si="23"/>
        <v>0</v>
      </c>
      <c r="CN24">
        <f t="shared" si="24"/>
        <v>0</v>
      </c>
      <c r="CO24">
        <f t="shared" si="25"/>
        <v>1</v>
      </c>
      <c r="CP24">
        <f t="shared" si="26"/>
        <v>1</v>
      </c>
      <c r="CQ24">
        <f t="shared" si="27"/>
        <v>1</v>
      </c>
      <c r="CR24">
        <f t="shared" si="28"/>
        <v>1</v>
      </c>
      <c r="CS24">
        <f t="shared" si="29"/>
        <v>1</v>
      </c>
      <c r="CT24">
        <f t="shared" si="30"/>
        <v>1</v>
      </c>
      <c r="CU24">
        <f t="shared" si="31"/>
        <v>1</v>
      </c>
      <c r="CV24">
        <f t="shared" si="32"/>
        <v>1</v>
      </c>
    </row>
    <row r="25" spans="1:100" x14ac:dyDescent="0.25">
      <c r="A25" s="3">
        <v>24</v>
      </c>
      <c r="B25" s="7"/>
      <c r="C25" s="5"/>
      <c r="D25" s="6"/>
      <c r="BO25">
        <f t="shared" si="0"/>
        <v>0</v>
      </c>
      <c r="BP25">
        <f t="shared" si="1"/>
        <v>0</v>
      </c>
      <c r="BQ25">
        <f t="shared" si="2"/>
        <v>0</v>
      </c>
      <c r="BR25">
        <f t="shared" si="3"/>
        <v>1</v>
      </c>
      <c r="BS25">
        <f t="shared" si="4"/>
        <v>1</v>
      </c>
      <c r="BT25">
        <f t="shared" si="5"/>
        <v>1</v>
      </c>
      <c r="BU25">
        <f t="shared" si="6"/>
        <v>1</v>
      </c>
      <c r="BV25">
        <f t="shared" si="7"/>
        <v>1</v>
      </c>
      <c r="BW25">
        <f t="shared" si="8"/>
        <v>1</v>
      </c>
      <c r="BY25">
        <f t="shared" si="9"/>
        <v>0</v>
      </c>
      <c r="BZ25">
        <f t="shared" si="10"/>
        <v>0</v>
      </c>
      <c r="CA25">
        <f t="shared" si="11"/>
        <v>0</v>
      </c>
      <c r="CB25">
        <f t="shared" si="12"/>
        <v>0</v>
      </c>
      <c r="CC25">
        <f t="shared" si="13"/>
        <v>0</v>
      </c>
      <c r="CD25">
        <f t="shared" si="14"/>
        <v>0</v>
      </c>
      <c r="CE25">
        <f t="shared" si="15"/>
        <v>0</v>
      </c>
      <c r="CF25">
        <f t="shared" si="16"/>
        <v>0</v>
      </c>
      <c r="CG25">
        <f t="shared" si="17"/>
        <v>0</v>
      </c>
      <c r="CH25">
        <f t="shared" si="18"/>
        <v>0</v>
      </c>
      <c r="CI25">
        <f t="shared" si="19"/>
        <v>0</v>
      </c>
      <c r="CJ25">
        <f t="shared" si="20"/>
        <v>0</v>
      </c>
      <c r="CK25">
        <f t="shared" si="21"/>
        <v>0</v>
      </c>
      <c r="CL25">
        <f t="shared" si="22"/>
        <v>0</v>
      </c>
      <c r="CM25">
        <f t="shared" si="23"/>
        <v>0</v>
      </c>
      <c r="CN25">
        <f t="shared" si="24"/>
        <v>0</v>
      </c>
      <c r="CO25">
        <f t="shared" si="25"/>
        <v>1</v>
      </c>
      <c r="CP25">
        <f t="shared" si="26"/>
        <v>1</v>
      </c>
      <c r="CQ25">
        <f t="shared" si="27"/>
        <v>1</v>
      </c>
      <c r="CR25">
        <f t="shared" si="28"/>
        <v>1</v>
      </c>
      <c r="CS25">
        <f t="shared" si="29"/>
        <v>1</v>
      </c>
      <c r="CT25">
        <f t="shared" si="30"/>
        <v>1</v>
      </c>
      <c r="CU25">
        <f t="shared" si="31"/>
        <v>1</v>
      </c>
      <c r="CV25">
        <f t="shared" si="32"/>
        <v>1</v>
      </c>
    </row>
    <row r="26" spans="1:100" x14ac:dyDescent="0.25">
      <c r="A26" s="3">
        <v>25</v>
      </c>
      <c r="B26" s="7"/>
      <c r="C26" s="5"/>
      <c r="D26" s="6"/>
      <c r="BO26">
        <f t="shared" si="0"/>
        <v>0</v>
      </c>
      <c r="BP26">
        <f t="shared" si="1"/>
        <v>0</v>
      </c>
      <c r="BQ26">
        <f t="shared" si="2"/>
        <v>0</v>
      </c>
      <c r="BR26">
        <f t="shared" si="3"/>
        <v>1</v>
      </c>
      <c r="BS26">
        <f t="shared" si="4"/>
        <v>1</v>
      </c>
      <c r="BT26">
        <f t="shared" si="5"/>
        <v>1</v>
      </c>
      <c r="BU26">
        <f t="shared" si="6"/>
        <v>1</v>
      </c>
      <c r="BV26">
        <f t="shared" si="7"/>
        <v>1</v>
      </c>
      <c r="BW26">
        <f t="shared" si="8"/>
        <v>1</v>
      </c>
      <c r="BY26">
        <f t="shared" si="9"/>
        <v>0</v>
      </c>
      <c r="BZ26">
        <f t="shared" si="10"/>
        <v>0</v>
      </c>
      <c r="CA26">
        <f t="shared" si="11"/>
        <v>0</v>
      </c>
      <c r="CB26">
        <f t="shared" si="12"/>
        <v>0</v>
      </c>
      <c r="CC26">
        <f t="shared" si="13"/>
        <v>0</v>
      </c>
      <c r="CD26">
        <f t="shared" si="14"/>
        <v>0</v>
      </c>
      <c r="CE26">
        <f t="shared" si="15"/>
        <v>0</v>
      </c>
      <c r="CF26">
        <f t="shared" si="16"/>
        <v>0</v>
      </c>
      <c r="CG26">
        <f t="shared" si="17"/>
        <v>0</v>
      </c>
      <c r="CH26">
        <f t="shared" si="18"/>
        <v>0</v>
      </c>
      <c r="CI26">
        <f t="shared" si="19"/>
        <v>0</v>
      </c>
      <c r="CJ26">
        <f t="shared" si="20"/>
        <v>0</v>
      </c>
      <c r="CK26">
        <f t="shared" si="21"/>
        <v>0</v>
      </c>
      <c r="CL26">
        <f t="shared" si="22"/>
        <v>0</v>
      </c>
      <c r="CM26">
        <f t="shared" si="23"/>
        <v>0</v>
      </c>
      <c r="CN26">
        <f t="shared" si="24"/>
        <v>0</v>
      </c>
      <c r="CO26">
        <f t="shared" si="25"/>
        <v>1</v>
      </c>
      <c r="CP26">
        <f t="shared" si="26"/>
        <v>1</v>
      </c>
      <c r="CQ26">
        <f t="shared" si="27"/>
        <v>1</v>
      </c>
      <c r="CR26">
        <f t="shared" si="28"/>
        <v>1</v>
      </c>
      <c r="CS26">
        <f t="shared" si="29"/>
        <v>1</v>
      </c>
      <c r="CT26">
        <f t="shared" si="30"/>
        <v>1</v>
      </c>
      <c r="CU26">
        <f t="shared" si="31"/>
        <v>1</v>
      </c>
      <c r="CV26">
        <f t="shared" si="32"/>
        <v>1</v>
      </c>
    </row>
    <row r="27" spans="1:100" x14ac:dyDescent="0.25">
      <c r="A27" s="3">
        <v>26</v>
      </c>
      <c r="B27" s="7"/>
      <c r="C27" s="5"/>
      <c r="D27" s="6"/>
      <c r="BO27">
        <f t="shared" si="0"/>
        <v>0</v>
      </c>
      <c r="BP27">
        <f t="shared" si="1"/>
        <v>0</v>
      </c>
      <c r="BQ27">
        <f t="shared" si="2"/>
        <v>0</v>
      </c>
      <c r="BR27">
        <f t="shared" si="3"/>
        <v>1</v>
      </c>
      <c r="BS27">
        <f t="shared" si="4"/>
        <v>1</v>
      </c>
      <c r="BT27">
        <f t="shared" si="5"/>
        <v>1</v>
      </c>
      <c r="BU27">
        <f t="shared" si="6"/>
        <v>1</v>
      </c>
      <c r="BV27">
        <f t="shared" si="7"/>
        <v>1</v>
      </c>
      <c r="BW27">
        <f t="shared" si="8"/>
        <v>1</v>
      </c>
      <c r="BY27">
        <f t="shared" si="9"/>
        <v>0</v>
      </c>
      <c r="BZ27">
        <f t="shared" si="10"/>
        <v>0</v>
      </c>
      <c r="CA27">
        <f t="shared" si="11"/>
        <v>0</v>
      </c>
      <c r="CB27">
        <f t="shared" si="12"/>
        <v>0</v>
      </c>
      <c r="CC27">
        <f t="shared" si="13"/>
        <v>0</v>
      </c>
      <c r="CD27">
        <f t="shared" si="14"/>
        <v>0</v>
      </c>
      <c r="CE27">
        <f t="shared" si="15"/>
        <v>0</v>
      </c>
      <c r="CF27">
        <f t="shared" si="16"/>
        <v>0</v>
      </c>
      <c r="CG27">
        <f t="shared" si="17"/>
        <v>0</v>
      </c>
      <c r="CH27">
        <f t="shared" si="18"/>
        <v>0</v>
      </c>
      <c r="CI27">
        <f t="shared" si="19"/>
        <v>0</v>
      </c>
      <c r="CJ27">
        <f t="shared" si="20"/>
        <v>0</v>
      </c>
      <c r="CK27">
        <f t="shared" si="21"/>
        <v>0</v>
      </c>
      <c r="CL27">
        <f t="shared" si="22"/>
        <v>0</v>
      </c>
      <c r="CM27">
        <f t="shared" si="23"/>
        <v>0</v>
      </c>
      <c r="CN27">
        <f t="shared" si="24"/>
        <v>0</v>
      </c>
      <c r="CO27">
        <f t="shared" si="25"/>
        <v>1</v>
      </c>
      <c r="CP27">
        <f t="shared" si="26"/>
        <v>1</v>
      </c>
      <c r="CQ27">
        <f t="shared" si="27"/>
        <v>1</v>
      </c>
      <c r="CR27">
        <f t="shared" si="28"/>
        <v>1</v>
      </c>
      <c r="CS27">
        <f t="shared" si="29"/>
        <v>1</v>
      </c>
      <c r="CT27">
        <f t="shared" si="30"/>
        <v>1</v>
      </c>
      <c r="CU27">
        <f t="shared" si="31"/>
        <v>1</v>
      </c>
      <c r="CV27">
        <f t="shared" si="32"/>
        <v>1</v>
      </c>
    </row>
    <row r="28" spans="1:100" x14ac:dyDescent="0.25">
      <c r="A28" s="3">
        <v>27</v>
      </c>
      <c r="C28" s="5"/>
      <c r="D28" s="6"/>
      <c r="BO28">
        <f t="shared" si="0"/>
        <v>0</v>
      </c>
      <c r="BP28">
        <f t="shared" si="1"/>
        <v>0</v>
      </c>
      <c r="BQ28">
        <f t="shared" si="2"/>
        <v>0</v>
      </c>
      <c r="BR28">
        <f t="shared" si="3"/>
        <v>1</v>
      </c>
      <c r="BS28">
        <f t="shared" si="4"/>
        <v>1</v>
      </c>
      <c r="BT28">
        <f t="shared" si="5"/>
        <v>1</v>
      </c>
      <c r="BU28">
        <f t="shared" si="6"/>
        <v>1</v>
      </c>
      <c r="BV28">
        <f t="shared" si="7"/>
        <v>1</v>
      </c>
      <c r="BW28">
        <f t="shared" si="8"/>
        <v>1</v>
      </c>
      <c r="BY28">
        <f t="shared" si="9"/>
        <v>0</v>
      </c>
      <c r="BZ28">
        <f t="shared" si="10"/>
        <v>0</v>
      </c>
      <c r="CA28">
        <f t="shared" si="11"/>
        <v>0</v>
      </c>
      <c r="CB28">
        <f t="shared" si="12"/>
        <v>0</v>
      </c>
      <c r="CC28">
        <f t="shared" si="13"/>
        <v>0</v>
      </c>
      <c r="CD28">
        <f t="shared" si="14"/>
        <v>0</v>
      </c>
      <c r="CE28">
        <f t="shared" si="15"/>
        <v>0</v>
      </c>
      <c r="CF28">
        <f t="shared" si="16"/>
        <v>0</v>
      </c>
      <c r="CG28">
        <f t="shared" si="17"/>
        <v>0</v>
      </c>
      <c r="CH28">
        <f t="shared" si="18"/>
        <v>0</v>
      </c>
      <c r="CI28">
        <f t="shared" si="19"/>
        <v>0</v>
      </c>
      <c r="CJ28">
        <f t="shared" si="20"/>
        <v>0</v>
      </c>
      <c r="CK28">
        <f t="shared" si="21"/>
        <v>0</v>
      </c>
      <c r="CL28">
        <f t="shared" si="22"/>
        <v>0</v>
      </c>
      <c r="CM28">
        <f t="shared" si="23"/>
        <v>0</v>
      </c>
      <c r="CN28">
        <f t="shared" si="24"/>
        <v>0</v>
      </c>
      <c r="CO28">
        <f t="shared" si="25"/>
        <v>1</v>
      </c>
      <c r="CP28">
        <f t="shared" si="26"/>
        <v>1</v>
      </c>
      <c r="CQ28">
        <f t="shared" si="27"/>
        <v>1</v>
      </c>
      <c r="CR28">
        <f t="shared" si="28"/>
        <v>1</v>
      </c>
      <c r="CS28">
        <f t="shared" si="29"/>
        <v>1</v>
      </c>
      <c r="CT28">
        <f t="shared" si="30"/>
        <v>1</v>
      </c>
      <c r="CU28">
        <f t="shared" si="31"/>
        <v>1</v>
      </c>
      <c r="CV28">
        <f t="shared" si="32"/>
        <v>1</v>
      </c>
    </row>
    <row r="29" spans="1:100" x14ac:dyDescent="0.25">
      <c r="A29" s="3">
        <v>28</v>
      </c>
      <c r="B29" s="7"/>
      <c r="C29" s="5"/>
      <c r="D29" s="6"/>
      <c r="BO29">
        <f t="shared" si="0"/>
        <v>0</v>
      </c>
      <c r="BP29">
        <f t="shared" si="1"/>
        <v>0</v>
      </c>
      <c r="BQ29">
        <f t="shared" si="2"/>
        <v>0</v>
      </c>
      <c r="BR29">
        <f t="shared" si="3"/>
        <v>1</v>
      </c>
      <c r="BS29">
        <f t="shared" si="4"/>
        <v>1</v>
      </c>
      <c r="BT29">
        <f t="shared" si="5"/>
        <v>1</v>
      </c>
      <c r="BU29">
        <f t="shared" si="6"/>
        <v>1</v>
      </c>
      <c r="BV29">
        <f t="shared" si="7"/>
        <v>1</v>
      </c>
      <c r="BW29">
        <f t="shared" si="8"/>
        <v>1</v>
      </c>
      <c r="BY29">
        <f t="shared" si="9"/>
        <v>0</v>
      </c>
      <c r="BZ29">
        <f t="shared" si="10"/>
        <v>0</v>
      </c>
      <c r="CA29">
        <f t="shared" si="11"/>
        <v>0</v>
      </c>
      <c r="CB29">
        <f t="shared" si="12"/>
        <v>0</v>
      </c>
      <c r="CC29">
        <f t="shared" si="13"/>
        <v>0</v>
      </c>
      <c r="CD29">
        <f t="shared" si="14"/>
        <v>0</v>
      </c>
      <c r="CE29">
        <f t="shared" si="15"/>
        <v>0</v>
      </c>
      <c r="CF29">
        <f t="shared" si="16"/>
        <v>0</v>
      </c>
      <c r="CG29">
        <f t="shared" si="17"/>
        <v>0</v>
      </c>
      <c r="CH29">
        <f t="shared" si="18"/>
        <v>0</v>
      </c>
      <c r="CI29">
        <f t="shared" si="19"/>
        <v>0</v>
      </c>
      <c r="CJ29">
        <f t="shared" si="20"/>
        <v>0</v>
      </c>
      <c r="CK29">
        <f t="shared" si="21"/>
        <v>0</v>
      </c>
      <c r="CL29">
        <f t="shared" si="22"/>
        <v>0</v>
      </c>
      <c r="CM29">
        <f t="shared" si="23"/>
        <v>0</v>
      </c>
      <c r="CN29">
        <f t="shared" si="24"/>
        <v>0</v>
      </c>
      <c r="CO29">
        <f t="shared" si="25"/>
        <v>1</v>
      </c>
      <c r="CP29">
        <f t="shared" si="26"/>
        <v>1</v>
      </c>
      <c r="CQ29">
        <f t="shared" si="27"/>
        <v>1</v>
      </c>
      <c r="CR29">
        <f t="shared" si="28"/>
        <v>1</v>
      </c>
      <c r="CS29">
        <f t="shared" si="29"/>
        <v>1</v>
      </c>
      <c r="CT29">
        <f t="shared" si="30"/>
        <v>1</v>
      </c>
      <c r="CU29">
        <f t="shared" si="31"/>
        <v>1</v>
      </c>
      <c r="CV29">
        <f t="shared" si="32"/>
        <v>1</v>
      </c>
    </row>
    <row r="30" spans="1:100" x14ac:dyDescent="0.25">
      <c r="A30" s="3">
        <v>29</v>
      </c>
      <c r="B30" s="7"/>
      <c r="C30" s="5"/>
      <c r="D30" s="6"/>
      <c r="BO30">
        <f t="shared" si="0"/>
        <v>0</v>
      </c>
      <c r="BP30">
        <f t="shared" si="1"/>
        <v>0</v>
      </c>
      <c r="BQ30">
        <f t="shared" si="2"/>
        <v>0</v>
      </c>
      <c r="BR30">
        <f t="shared" si="3"/>
        <v>1</v>
      </c>
      <c r="BS30">
        <f t="shared" si="4"/>
        <v>1</v>
      </c>
      <c r="BT30">
        <f t="shared" si="5"/>
        <v>1</v>
      </c>
      <c r="BU30">
        <f t="shared" si="6"/>
        <v>1</v>
      </c>
      <c r="BV30">
        <f t="shared" si="7"/>
        <v>1</v>
      </c>
      <c r="BW30">
        <f t="shared" si="8"/>
        <v>1</v>
      </c>
      <c r="BY30">
        <f t="shared" si="9"/>
        <v>0</v>
      </c>
      <c r="BZ30">
        <f t="shared" si="10"/>
        <v>0</v>
      </c>
      <c r="CA30">
        <f t="shared" si="11"/>
        <v>0</v>
      </c>
      <c r="CB30">
        <f t="shared" si="12"/>
        <v>0</v>
      </c>
      <c r="CC30">
        <f t="shared" si="13"/>
        <v>0</v>
      </c>
      <c r="CD30">
        <f t="shared" si="14"/>
        <v>0</v>
      </c>
      <c r="CE30">
        <f t="shared" si="15"/>
        <v>0</v>
      </c>
      <c r="CF30">
        <f t="shared" si="16"/>
        <v>0</v>
      </c>
      <c r="CG30">
        <f t="shared" si="17"/>
        <v>0</v>
      </c>
      <c r="CH30">
        <f t="shared" si="18"/>
        <v>0</v>
      </c>
      <c r="CI30">
        <f t="shared" si="19"/>
        <v>0</v>
      </c>
      <c r="CJ30">
        <f t="shared" si="20"/>
        <v>0</v>
      </c>
      <c r="CK30">
        <f t="shared" si="21"/>
        <v>0</v>
      </c>
      <c r="CL30">
        <f t="shared" si="22"/>
        <v>0</v>
      </c>
      <c r="CM30">
        <f t="shared" si="23"/>
        <v>0</v>
      </c>
      <c r="CN30">
        <f t="shared" si="24"/>
        <v>0</v>
      </c>
      <c r="CO30">
        <f t="shared" si="25"/>
        <v>1</v>
      </c>
      <c r="CP30">
        <f t="shared" si="26"/>
        <v>1</v>
      </c>
      <c r="CQ30">
        <f t="shared" si="27"/>
        <v>1</v>
      </c>
      <c r="CR30">
        <f t="shared" si="28"/>
        <v>1</v>
      </c>
      <c r="CS30">
        <f t="shared" si="29"/>
        <v>1</v>
      </c>
      <c r="CT30">
        <f t="shared" si="30"/>
        <v>1</v>
      </c>
      <c r="CU30">
        <f t="shared" si="31"/>
        <v>1</v>
      </c>
      <c r="CV30">
        <f t="shared" si="32"/>
        <v>1</v>
      </c>
    </row>
    <row r="31" spans="1:100" x14ac:dyDescent="0.25">
      <c r="A31" s="3">
        <v>30</v>
      </c>
      <c r="B31" s="7"/>
      <c r="C31" s="5"/>
      <c r="D31" s="6"/>
      <c r="BO31">
        <f t="shared" si="0"/>
        <v>0</v>
      </c>
      <c r="BP31">
        <f t="shared" si="1"/>
        <v>0</v>
      </c>
      <c r="BQ31">
        <f t="shared" si="2"/>
        <v>0</v>
      </c>
      <c r="BR31">
        <f t="shared" si="3"/>
        <v>1</v>
      </c>
      <c r="BS31">
        <f t="shared" si="4"/>
        <v>1</v>
      </c>
      <c r="BT31">
        <f t="shared" si="5"/>
        <v>1</v>
      </c>
      <c r="BU31">
        <f t="shared" si="6"/>
        <v>1</v>
      </c>
      <c r="BV31">
        <f t="shared" si="7"/>
        <v>1</v>
      </c>
      <c r="BW31">
        <f t="shared" si="8"/>
        <v>1</v>
      </c>
      <c r="BY31">
        <f t="shared" si="9"/>
        <v>0</v>
      </c>
      <c r="BZ31">
        <f t="shared" si="10"/>
        <v>0</v>
      </c>
      <c r="CA31">
        <f t="shared" si="11"/>
        <v>0</v>
      </c>
      <c r="CB31">
        <f t="shared" si="12"/>
        <v>0</v>
      </c>
      <c r="CC31">
        <f t="shared" si="13"/>
        <v>0</v>
      </c>
      <c r="CD31">
        <f t="shared" si="14"/>
        <v>0</v>
      </c>
      <c r="CE31">
        <f t="shared" si="15"/>
        <v>0</v>
      </c>
      <c r="CF31">
        <f t="shared" si="16"/>
        <v>0</v>
      </c>
      <c r="CG31">
        <f t="shared" si="17"/>
        <v>0</v>
      </c>
      <c r="CH31">
        <f t="shared" si="18"/>
        <v>0</v>
      </c>
      <c r="CI31">
        <f t="shared" si="19"/>
        <v>0</v>
      </c>
      <c r="CJ31">
        <f t="shared" si="20"/>
        <v>0</v>
      </c>
      <c r="CK31">
        <f t="shared" si="21"/>
        <v>0</v>
      </c>
      <c r="CL31">
        <f t="shared" si="22"/>
        <v>0</v>
      </c>
      <c r="CM31">
        <f t="shared" si="23"/>
        <v>0</v>
      </c>
      <c r="CN31">
        <f t="shared" si="24"/>
        <v>0</v>
      </c>
      <c r="CO31">
        <f t="shared" si="25"/>
        <v>1</v>
      </c>
      <c r="CP31">
        <f t="shared" si="26"/>
        <v>1</v>
      </c>
      <c r="CQ31">
        <f t="shared" si="27"/>
        <v>1</v>
      </c>
      <c r="CR31">
        <f t="shared" si="28"/>
        <v>1</v>
      </c>
      <c r="CS31">
        <f t="shared" si="29"/>
        <v>1</v>
      </c>
      <c r="CT31">
        <f t="shared" si="30"/>
        <v>1</v>
      </c>
      <c r="CU31">
        <f t="shared" si="31"/>
        <v>1</v>
      </c>
      <c r="CV31">
        <f t="shared" si="32"/>
        <v>1</v>
      </c>
    </row>
    <row r="32" spans="1:100" x14ac:dyDescent="0.25">
      <c r="A32" s="3">
        <v>31</v>
      </c>
      <c r="B32" s="7"/>
      <c r="C32" s="5"/>
      <c r="D32" s="6"/>
      <c r="BO32">
        <f t="shared" si="0"/>
        <v>0</v>
      </c>
      <c r="BP32">
        <f t="shared" si="1"/>
        <v>0</v>
      </c>
      <c r="BQ32">
        <f t="shared" si="2"/>
        <v>0</v>
      </c>
      <c r="BR32">
        <f t="shared" si="3"/>
        <v>1</v>
      </c>
      <c r="BS32">
        <f t="shared" si="4"/>
        <v>1</v>
      </c>
      <c r="BT32">
        <f t="shared" si="5"/>
        <v>1</v>
      </c>
      <c r="BU32">
        <f t="shared" si="6"/>
        <v>1</v>
      </c>
      <c r="BV32">
        <f t="shared" si="7"/>
        <v>1</v>
      </c>
      <c r="BW32">
        <f t="shared" si="8"/>
        <v>1</v>
      </c>
      <c r="BY32">
        <f t="shared" si="9"/>
        <v>0</v>
      </c>
      <c r="BZ32">
        <f t="shared" si="10"/>
        <v>0</v>
      </c>
      <c r="CA32">
        <f t="shared" si="11"/>
        <v>0</v>
      </c>
      <c r="CB32">
        <f t="shared" si="12"/>
        <v>0</v>
      </c>
      <c r="CC32">
        <f t="shared" si="13"/>
        <v>0</v>
      </c>
      <c r="CD32">
        <f t="shared" si="14"/>
        <v>0</v>
      </c>
      <c r="CE32">
        <f t="shared" si="15"/>
        <v>0</v>
      </c>
      <c r="CF32">
        <f t="shared" si="16"/>
        <v>0</v>
      </c>
      <c r="CG32">
        <f t="shared" si="17"/>
        <v>0</v>
      </c>
      <c r="CH32">
        <f t="shared" si="18"/>
        <v>0</v>
      </c>
      <c r="CI32">
        <f t="shared" si="19"/>
        <v>0</v>
      </c>
      <c r="CJ32">
        <f t="shared" si="20"/>
        <v>0</v>
      </c>
      <c r="CK32">
        <f t="shared" si="21"/>
        <v>0</v>
      </c>
      <c r="CL32">
        <f t="shared" si="22"/>
        <v>0</v>
      </c>
      <c r="CM32">
        <f t="shared" si="23"/>
        <v>0</v>
      </c>
      <c r="CN32">
        <f t="shared" si="24"/>
        <v>0</v>
      </c>
      <c r="CO32">
        <f t="shared" si="25"/>
        <v>1</v>
      </c>
      <c r="CP32">
        <f t="shared" si="26"/>
        <v>1</v>
      </c>
      <c r="CQ32">
        <f t="shared" si="27"/>
        <v>1</v>
      </c>
      <c r="CR32">
        <f t="shared" si="28"/>
        <v>1</v>
      </c>
      <c r="CS32">
        <f t="shared" si="29"/>
        <v>1</v>
      </c>
      <c r="CT32">
        <f t="shared" si="30"/>
        <v>1</v>
      </c>
      <c r="CU32">
        <f t="shared" si="31"/>
        <v>1</v>
      </c>
      <c r="CV32">
        <f t="shared" si="32"/>
        <v>1</v>
      </c>
    </row>
    <row r="33" spans="1:100" x14ac:dyDescent="0.25">
      <c r="A33" s="3">
        <v>32</v>
      </c>
      <c r="B33" s="7"/>
      <c r="C33" s="5"/>
      <c r="D33" s="6"/>
      <c r="BO33">
        <f t="shared" si="0"/>
        <v>0</v>
      </c>
      <c r="BP33">
        <f t="shared" si="1"/>
        <v>0</v>
      </c>
      <c r="BQ33">
        <f t="shared" si="2"/>
        <v>0</v>
      </c>
      <c r="BR33">
        <f t="shared" si="3"/>
        <v>1</v>
      </c>
      <c r="BS33">
        <f t="shared" si="4"/>
        <v>1</v>
      </c>
      <c r="BT33">
        <f t="shared" si="5"/>
        <v>1</v>
      </c>
      <c r="BU33">
        <f t="shared" si="6"/>
        <v>1</v>
      </c>
      <c r="BV33">
        <f t="shared" si="7"/>
        <v>1</v>
      </c>
      <c r="BW33">
        <f t="shared" si="8"/>
        <v>1</v>
      </c>
      <c r="BY33">
        <f t="shared" si="9"/>
        <v>0</v>
      </c>
      <c r="BZ33">
        <f t="shared" si="10"/>
        <v>0</v>
      </c>
      <c r="CA33">
        <f t="shared" si="11"/>
        <v>0</v>
      </c>
      <c r="CB33">
        <f t="shared" si="12"/>
        <v>0</v>
      </c>
      <c r="CC33">
        <f t="shared" si="13"/>
        <v>0</v>
      </c>
      <c r="CD33">
        <f t="shared" si="14"/>
        <v>0</v>
      </c>
      <c r="CE33">
        <f t="shared" si="15"/>
        <v>0</v>
      </c>
      <c r="CF33">
        <f t="shared" si="16"/>
        <v>0</v>
      </c>
      <c r="CG33">
        <f t="shared" si="17"/>
        <v>0</v>
      </c>
      <c r="CH33">
        <f t="shared" si="18"/>
        <v>0</v>
      </c>
      <c r="CI33">
        <f t="shared" si="19"/>
        <v>0</v>
      </c>
      <c r="CJ33">
        <f t="shared" si="20"/>
        <v>0</v>
      </c>
      <c r="CK33">
        <f t="shared" si="21"/>
        <v>0</v>
      </c>
      <c r="CL33">
        <f t="shared" si="22"/>
        <v>0</v>
      </c>
      <c r="CM33">
        <f t="shared" si="23"/>
        <v>0</v>
      </c>
      <c r="CN33">
        <f t="shared" si="24"/>
        <v>0</v>
      </c>
      <c r="CO33">
        <f t="shared" si="25"/>
        <v>1</v>
      </c>
      <c r="CP33">
        <f t="shared" si="26"/>
        <v>1</v>
      </c>
      <c r="CQ33">
        <f t="shared" si="27"/>
        <v>1</v>
      </c>
      <c r="CR33">
        <f t="shared" si="28"/>
        <v>1</v>
      </c>
      <c r="CS33">
        <f t="shared" si="29"/>
        <v>1</v>
      </c>
      <c r="CT33">
        <f t="shared" si="30"/>
        <v>1</v>
      </c>
      <c r="CU33">
        <f t="shared" si="31"/>
        <v>1</v>
      </c>
      <c r="CV33">
        <f t="shared" si="32"/>
        <v>1</v>
      </c>
    </row>
    <row r="34" spans="1:100" x14ac:dyDescent="0.25">
      <c r="A34" s="3">
        <v>33</v>
      </c>
      <c r="B34" s="7"/>
      <c r="C34" s="5"/>
      <c r="D34" s="6"/>
      <c r="BO34">
        <f t="shared" si="0"/>
        <v>0</v>
      </c>
      <c r="BP34">
        <f t="shared" si="1"/>
        <v>0</v>
      </c>
      <c r="BQ34">
        <f t="shared" si="2"/>
        <v>0</v>
      </c>
      <c r="BR34">
        <f t="shared" si="3"/>
        <v>1</v>
      </c>
      <c r="BS34">
        <f t="shared" si="4"/>
        <v>1</v>
      </c>
      <c r="BT34">
        <f t="shared" si="5"/>
        <v>1</v>
      </c>
      <c r="BU34">
        <f t="shared" si="6"/>
        <v>1</v>
      </c>
      <c r="BV34">
        <f t="shared" si="7"/>
        <v>1</v>
      </c>
      <c r="BW34">
        <f t="shared" si="8"/>
        <v>1</v>
      </c>
      <c r="BY34">
        <f t="shared" si="9"/>
        <v>0</v>
      </c>
      <c r="BZ34">
        <f t="shared" si="10"/>
        <v>0</v>
      </c>
      <c r="CA34">
        <f t="shared" si="11"/>
        <v>0</v>
      </c>
      <c r="CB34">
        <f t="shared" si="12"/>
        <v>0</v>
      </c>
      <c r="CC34">
        <f t="shared" si="13"/>
        <v>0</v>
      </c>
      <c r="CD34">
        <f t="shared" si="14"/>
        <v>0</v>
      </c>
      <c r="CE34">
        <f t="shared" si="15"/>
        <v>0</v>
      </c>
      <c r="CF34">
        <f t="shared" si="16"/>
        <v>0</v>
      </c>
      <c r="CG34">
        <f t="shared" si="17"/>
        <v>0</v>
      </c>
      <c r="CH34">
        <f t="shared" si="18"/>
        <v>0</v>
      </c>
      <c r="CI34">
        <f t="shared" si="19"/>
        <v>0</v>
      </c>
      <c r="CJ34">
        <f t="shared" si="20"/>
        <v>0</v>
      </c>
      <c r="CK34">
        <f t="shared" si="21"/>
        <v>0</v>
      </c>
      <c r="CL34">
        <f t="shared" si="22"/>
        <v>0</v>
      </c>
      <c r="CM34">
        <f t="shared" si="23"/>
        <v>0</v>
      </c>
      <c r="CN34">
        <f t="shared" si="24"/>
        <v>0</v>
      </c>
      <c r="CO34">
        <f t="shared" si="25"/>
        <v>1</v>
      </c>
      <c r="CP34">
        <f t="shared" si="26"/>
        <v>1</v>
      </c>
      <c r="CQ34">
        <f t="shared" si="27"/>
        <v>1</v>
      </c>
      <c r="CR34">
        <f t="shared" si="28"/>
        <v>1</v>
      </c>
      <c r="CS34">
        <f t="shared" si="29"/>
        <v>1</v>
      </c>
      <c r="CT34">
        <f t="shared" si="30"/>
        <v>1</v>
      </c>
      <c r="CU34">
        <f t="shared" si="31"/>
        <v>1</v>
      </c>
      <c r="CV34">
        <f t="shared" si="32"/>
        <v>1</v>
      </c>
    </row>
    <row r="35" spans="1:100" x14ac:dyDescent="0.25">
      <c r="A35" s="3">
        <v>34</v>
      </c>
      <c r="B35" s="7"/>
      <c r="C35" s="5"/>
      <c r="D35" s="6"/>
      <c r="BO35">
        <f t="shared" si="0"/>
        <v>0</v>
      </c>
      <c r="BP35">
        <f t="shared" si="1"/>
        <v>0</v>
      </c>
      <c r="BQ35">
        <f t="shared" si="2"/>
        <v>0</v>
      </c>
      <c r="BR35">
        <f t="shared" si="3"/>
        <v>1</v>
      </c>
      <c r="BS35">
        <f t="shared" si="4"/>
        <v>1</v>
      </c>
      <c r="BT35">
        <f t="shared" si="5"/>
        <v>1</v>
      </c>
      <c r="BU35">
        <f t="shared" si="6"/>
        <v>1</v>
      </c>
      <c r="BV35">
        <f t="shared" si="7"/>
        <v>1</v>
      </c>
      <c r="BW35">
        <f t="shared" si="8"/>
        <v>1</v>
      </c>
      <c r="BY35">
        <f t="shared" si="9"/>
        <v>0</v>
      </c>
      <c r="BZ35">
        <f t="shared" si="10"/>
        <v>0</v>
      </c>
      <c r="CA35">
        <f t="shared" si="11"/>
        <v>0</v>
      </c>
      <c r="CB35">
        <f t="shared" si="12"/>
        <v>0</v>
      </c>
      <c r="CC35">
        <f t="shared" si="13"/>
        <v>0</v>
      </c>
      <c r="CD35">
        <f t="shared" si="14"/>
        <v>0</v>
      </c>
      <c r="CE35">
        <f t="shared" si="15"/>
        <v>0</v>
      </c>
      <c r="CF35">
        <f t="shared" si="16"/>
        <v>0</v>
      </c>
      <c r="CG35">
        <f t="shared" si="17"/>
        <v>0</v>
      </c>
      <c r="CH35">
        <f t="shared" si="18"/>
        <v>0</v>
      </c>
      <c r="CI35">
        <f t="shared" si="19"/>
        <v>0</v>
      </c>
      <c r="CJ35">
        <f t="shared" si="20"/>
        <v>0</v>
      </c>
      <c r="CK35">
        <f t="shared" si="21"/>
        <v>0</v>
      </c>
      <c r="CL35">
        <f t="shared" si="22"/>
        <v>0</v>
      </c>
      <c r="CM35">
        <f t="shared" si="23"/>
        <v>0</v>
      </c>
      <c r="CN35">
        <f t="shared" si="24"/>
        <v>0</v>
      </c>
      <c r="CO35">
        <f t="shared" si="25"/>
        <v>1</v>
      </c>
      <c r="CP35">
        <f t="shared" si="26"/>
        <v>1</v>
      </c>
      <c r="CQ35">
        <f t="shared" si="27"/>
        <v>1</v>
      </c>
      <c r="CR35">
        <f t="shared" si="28"/>
        <v>1</v>
      </c>
      <c r="CS35">
        <f t="shared" si="29"/>
        <v>1</v>
      </c>
      <c r="CT35">
        <f t="shared" si="30"/>
        <v>1</v>
      </c>
      <c r="CU35">
        <f t="shared" si="31"/>
        <v>1</v>
      </c>
      <c r="CV35">
        <f t="shared" si="32"/>
        <v>1</v>
      </c>
    </row>
    <row r="36" spans="1:100" x14ac:dyDescent="0.25">
      <c r="A36" s="3">
        <v>35</v>
      </c>
      <c r="B36" s="7"/>
      <c r="C36" s="5"/>
      <c r="D36" s="6"/>
      <c r="BO36">
        <f t="shared" si="0"/>
        <v>0</v>
      </c>
      <c r="BP36">
        <f t="shared" si="1"/>
        <v>0</v>
      </c>
      <c r="BQ36">
        <f t="shared" si="2"/>
        <v>0</v>
      </c>
      <c r="BR36">
        <f t="shared" si="3"/>
        <v>1</v>
      </c>
      <c r="BS36">
        <f t="shared" si="4"/>
        <v>1</v>
      </c>
      <c r="BT36">
        <f t="shared" si="5"/>
        <v>1</v>
      </c>
      <c r="BU36">
        <f t="shared" si="6"/>
        <v>1</v>
      </c>
      <c r="BV36">
        <f>IF(AX36=0,1,0)</f>
        <v>1</v>
      </c>
      <c r="BW36">
        <f t="shared" si="8"/>
        <v>1</v>
      </c>
      <c r="BY36">
        <f t="shared" si="9"/>
        <v>0</v>
      </c>
      <c r="BZ36">
        <f t="shared" si="10"/>
        <v>0</v>
      </c>
      <c r="CA36">
        <f t="shared" si="11"/>
        <v>0</v>
      </c>
      <c r="CB36">
        <f t="shared" si="12"/>
        <v>0</v>
      </c>
      <c r="CC36">
        <f t="shared" si="13"/>
        <v>0</v>
      </c>
      <c r="CD36">
        <f t="shared" si="14"/>
        <v>0</v>
      </c>
      <c r="CE36">
        <f t="shared" si="15"/>
        <v>0</v>
      </c>
      <c r="CF36">
        <f t="shared" si="16"/>
        <v>0</v>
      </c>
      <c r="CG36">
        <f t="shared" si="17"/>
        <v>0</v>
      </c>
      <c r="CH36">
        <f t="shared" si="18"/>
        <v>0</v>
      </c>
      <c r="CI36">
        <f t="shared" si="19"/>
        <v>0</v>
      </c>
      <c r="CJ36">
        <f t="shared" si="20"/>
        <v>0</v>
      </c>
      <c r="CK36">
        <f t="shared" si="21"/>
        <v>0</v>
      </c>
      <c r="CL36">
        <f t="shared" si="22"/>
        <v>0</v>
      </c>
      <c r="CM36">
        <f t="shared" si="23"/>
        <v>0</v>
      </c>
      <c r="CN36">
        <f t="shared" si="24"/>
        <v>0</v>
      </c>
      <c r="CO36">
        <f t="shared" si="25"/>
        <v>1</v>
      </c>
      <c r="CP36">
        <f t="shared" si="26"/>
        <v>1</v>
      </c>
      <c r="CQ36">
        <f t="shared" si="27"/>
        <v>1</v>
      </c>
      <c r="CR36">
        <f t="shared" si="28"/>
        <v>1</v>
      </c>
      <c r="CS36">
        <f t="shared" si="29"/>
        <v>1</v>
      </c>
      <c r="CT36">
        <f t="shared" si="30"/>
        <v>1</v>
      </c>
      <c r="CU36">
        <f t="shared" si="31"/>
        <v>1</v>
      </c>
      <c r="CV36">
        <f t="shared" si="32"/>
        <v>1</v>
      </c>
    </row>
  </sheetData>
  <dataValidations count="1">
    <dataValidation type="whole" allowBlank="1" showInputMessage="1" showErrorMessage="1" sqref="D2:D24">
      <formula1>1</formula1>
      <formula2>21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4"/>
  <sheetViews>
    <sheetView workbookViewId="0">
      <selection activeCell="D2" sqref="D2"/>
    </sheetView>
  </sheetViews>
  <sheetFormatPr defaultRowHeight="15" x14ac:dyDescent="0.25"/>
  <cols>
    <col min="1" max="1" width="21.7109375" customWidth="1"/>
    <col min="2" max="2" width="23.28515625" customWidth="1"/>
    <col min="3" max="3" width="8.85546875" customWidth="1"/>
    <col min="4" max="4" width="5.140625" customWidth="1"/>
    <col min="5" max="5" width="7.7109375" customWidth="1"/>
    <col min="6" max="6" width="1.85546875" customWidth="1"/>
    <col min="7" max="7" width="13.42578125" customWidth="1"/>
    <col min="8" max="8" width="6.28515625" customWidth="1"/>
    <col min="16" max="16" width="13.7109375" hidden="1" customWidth="1"/>
    <col min="17" max="17" width="0" hidden="1" customWidth="1"/>
  </cols>
  <sheetData>
    <row r="2" spans="1:17" ht="18" x14ac:dyDescent="0.25">
      <c r="B2" s="26" t="s">
        <v>26</v>
      </c>
      <c r="C2" s="26"/>
      <c r="D2" s="8">
        <v>19</v>
      </c>
    </row>
    <row r="3" spans="1:17" ht="18" x14ac:dyDescent="0.25">
      <c r="A3" s="27" t="s">
        <v>51</v>
      </c>
      <c r="B3" s="27"/>
      <c r="C3" s="27"/>
      <c r="D3" s="27"/>
      <c r="E3" s="27"/>
      <c r="F3" s="27"/>
      <c r="G3" s="27"/>
      <c r="H3" s="27"/>
    </row>
    <row r="6" spans="1:17" x14ac:dyDescent="0.25">
      <c r="A6" s="17" t="s">
        <v>27</v>
      </c>
      <c r="B6" s="29" t="str">
        <f>INDEX('Групповой обработчик'!A2:B36,D2,2)</f>
        <v>Фамилия Имя 19</v>
      </c>
      <c r="C6" s="29"/>
      <c r="D6" s="29"/>
      <c r="E6" s="29"/>
      <c r="F6" s="29"/>
      <c r="G6" s="29"/>
      <c r="H6" s="29"/>
    </row>
    <row r="7" spans="1:17" ht="15.75" x14ac:dyDescent="0.25">
      <c r="A7" s="9"/>
      <c r="B7" s="10"/>
      <c r="C7" s="9"/>
      <c r="D7" s="10"/>
      <c r="E7" s="9"/>
      <c r="F7" s="23"/>
      <c r="G7" s="23"/>
      <c r="H7" s="23"/>
      <c r="P7" t="s">
        <v>35</v>
      </c>
      <c r="Q7" t="s">
        <v>34</v>
      </c>
    </row>
    <row r="8" spans="1:17" ht="15" customHeight="1" x14ac:dyDescent="0.25">
      <c r="A8" s="16" t="s">
        <v>28</v>
      </c>
      <c r="B8" s="16">
        <f>INDEX('Групповой обработчик'!A2:C36,D2,3)</f>
        <v>7</v>
      </c>
      <c r="C8" s="16" t="s">
        <v>29</v>
      </c>
      <c r="D8" s="30">
        <f ca="1">TODAY()</f>
        <v>44411</v>
      </c>
      <c r="E8" s="30"/>
      <c r="F8" s="30"/>
      <c r="G8" s="30"/>
      <c r="H8" s="30"/>
      <c r="P8" t="s">
        <v>36</v>
      </c>
      <c r="Q8" t="s">
        <v>37</v>
      </c>
    </row>
    <row r="9" spans="1:17" ht="15" customHeight="1" x14ac:dyDescent="0.25">
      <c r="A9" s="15"/>
      <c r="B9" s="15"/>
      <c r="C9" s="15"/>
      <c r="D9" s="24"/>
      <c r="E9" s="24"/>
      <c r="F9" s="24"/>
      <c r="G9" s="18"/>
      <c r="H9" s="18"/>
      <c r="P9">
        <v>4</v>
      </c>
      <c r="Q9" t="s">
        <v>38</v>
      </c>
    </row>
    <row r="10" spans="1:17" ht="30" customHeight="1" x14ac:dyDescent="0.25">
      <c r="A10" s="16" t="s">
        <v>32</v>
      </c>
      <c r="B10" s="28">
        <f>INDEX('Групповой обработчик'!A2:D36,Бланк!D2,4)</f>
        <v>5</v>
      </c>
      <c r="C10" s="28"/>
      <c r="D10" s="28"/>
      <c r="E10" s="28"/>
      <c r="F10" s="28"/>
      <c r="G10" s="28"/>
      <c r="H10" s="28"/>
      <c r="P10">
        <v>5</v>
      </c>
      <c r="Q10" t="s">
        <v>39</v>
      </c>
    </row>
    <row r="11" spans="1:17" ht="15.75" x14ac:dyDescent="0.25">
      <c r="A11" s="19"/>
      <c r="B11" s="20"/>
      <c r="C11" s="21"/>
      <c r="D11" s="21"/>
      <c r="E11" s="21"/>
      <c r="F11" s="21"/>
      <c r="G11" s="19"/>
      <c r="H11" s="19"/>
      <c r="P11">
        <v>9</v>
      </c>
      <c r="Q11" t="s">
        <v>40</v>
      </c>
    </row>
    <row r="12" spans="1:17" ht="18.75" customHeight="1" x14ac:dyDescent="0.25">
      <c r="A12" s="31" t="s">
        <v>33</v>
      </c>
      <c r="B12" s="32"/>
      <c r="C12" s="32"/>
      <c r="D12" s="32"/>
      <c r="E12" s="32"/>
      <c r="F12" s="32"/>
      <c r="G12" s="32"/>
      <c r="H12" s="33"/>
      <c r="P12" t="s">
        <v>41</v>
      </c>
      <c r="Q12" t="s">
        <v>42</v>
      </c>
    </row>
    <row r="13" spans="1:17" x14ac:dyDescent="0.25">
      <c r="A13" s="34" t="str">
        <f>IF(OR(B10=1,B10=3,B10=6,B10=7),Q7,IF(OR(B10=2,B10=11,B10=12,B10=18,B10=19),Q8,IF(B10=4,Q9,IF(B10=5,Q10,IF(B10=9,Q11,IF(OR(B10=13,B10=21),Q12,IF(B10=8,Q13,IF(OR(B10=10,B10=15),Q14,IF(B10=14,Q15,IF(B10=20,Q16,IF(B10=16,Q17,IF(B10=17,Q18))))))))))))</f>
        <v xml:space="preserve">Человек часто бывает утомлен, слаб, у него небольшой запас жизненных сил. </v>
      </c>
      <c r="B13" s="34"/>
      <c r="C13" s="34"/>
      <c r="D13" s="34"/>
      <c r="E13" s="34"/>
      <c r="F13" s="34"/>
      <c r="G13" s="34"/>
      <c r="H13" s="34"/>
      <c r="P13">
        <v>8</v>
      </c>
      <c r="Q13" t="s">
        <v>43</v>
      </c>
    </row>
    <row r="14" spans="1:17" x14ac:dyDescent="0.25">
      <c r="A14" s="35"/>
      <c r="B14" s="35"/>
      <c r="C14" s="35"/>
      <c r="D14" s="35"/>
      <c r="E14" s="35"/>
      <c r="F14" s="35"/>
      <c r="G14" s="35"/>
      <c r="H14" s="35"/>
      <c r="P14">
        <v>10.15</v>
      </c>
      <c r="Q14" t="s">
        <v>44</v>
      </c>
    </row>
    <row r="15" spans="1:17" x14ac:dyDescent="0.25">
      <c r="A15" s="35"/>
      <c r="B15" s="35"/>
      <c r="C15" s="35"/>
      <c r="D15" s="35"/>
      <c r="E15" s="35"/>
      <c r="F15" s="35"/>
      <c r="G15" s="35"/>
      <c r="H15" s="35"/>
      <c r="P15">
        <v>14</v>
      </c>
      <c r="Q15" t="s">
        <v>45</v>
      </c>
    </row>
    <row r="16" spans="1:17" x14ac:dyDescent="0.25">
      <c r="A16" s="35"/>
      <c r="B16" s="35"/>
      <c r="C16" s="35"/>
      <c r="D16" s="35"/>
      <c r="E16" s="35"/>
      <c r="F16" s="35"/>
      <c r="G16" s="35"/>
      <c r="H16" s="35"/>
      <c r="P16">
        <v>20</v>
      </c>
      <c r="Q16" t="s">
        <v>46</v>
      </c>
    </row>
    <row r="17" spans="1:17" x14ac:dyDescent="0.25">
      <c r="A17" s="35"/>
      <c r="B17" s="35"/>
      <c r="C17" s="35"/>
      <c r="D17" s="35"/>
      <c r="E17" s="35"/>
      <c r="F17" s="35"/>
      <c r="G17" s="35"/>
      <c r="H17" s="35"/>
      <c r="P17">
        <v>16</v>
      </c>
      <c r="Q17" t="s">
        <v>47</v>
      </c>
    </row>
    <row r="18" spans="1:17" x14ac:dyDescent="0.25">
      <c r="A18" s="35"/>
      <c r="B18" s="35"/>
      <c r="C18" s="35"/>
      <c r="D18" s="35"/>
      <c r="E18" s="35"/>
      <c r="F18" s="35"/>
      <c r="G18" s="35"/>
      <c r="H18" s="35"/>
      <c r="P18">
        <v>17</v>
      </c>
      <c r="Q18" t="s">
        <v>48</v>
      </c>
    </row>
    <row r="19" spans="1:17" x14ac:dyDescent="0.25">
      <c r="A19" s="36"/>
      <c r="B19" s="36"/>
      <c r="C19" s="36"/>
      <c r="D19" s="36"/>
      <c r="E19" s="36"/>
      <c r="F19" s="36"/>
      <c r="G19" s="36"/>
      <c r="H19" s="36"/>
    </row>
    <row r="20" spans="1:17" x14ac:dyDescent="0.25">
      <c r="A20" s="11"/>
      <c r="B20" s="11"/>
      <c r="C20" s="11"/>
      <c r="D20" s="11"/>
      <c r="E20" s="11"/>
      <c r="F20" s="11"/>
      <c r="G20" s="11"/>
      <c r="H20" s="11"/>
    </row>
    <row r="21" spans="1:17" x14ac:dyDescent="0.25">
      <c r="A21" s="11"/>
      <c r="B21" s="11"/>
      <c r="C21" s="11"/>
      <c r="D21" s="11"/>
      <c r="E21" s="11"/>
      <c r="F21" s="11"/>
      <c r="G21" s="11"/>
      <c r="H21" s="11"/>
    </row>
    <row r="22" spans="1:17" x14ac:dyDescent="0.25">
      <c r="A22" s="11"/>
      <c r="B22" s="11"/>
      <c r="C22" s="11"/>
      <c r="D22" s="11"/>
      <c r="E22" s="11"/>
      <c r="F22" s="11"/>
      <c r="G22" s="11"/>
      <c r="H22" s="11"/>
    </row>
    <row r="23" spans="1:17" x14ac:dyDescent="0.25">
      <c r="A23" s="11"/>
      <c r="B23" s="11"/>
      <c r="C23" s="11"/>
      <c r="D23" s="11"/>
      <c r="E23" s="11"/>
      <c r="F23" s="11"/>
      <c r="G23" s="11"/>
      <c r="H23" s="11"/>
    </row>
    <row r="24" spans="1:17" x14ac:dyDescent="0.25">
      <c r="A24" s="11"/>
      <c r="B24" s="11"/>
      <c r="C24" s="11"/>
      <c r="D24" s="11"/>
      <c r="E24" s="11"/>
      <c r="F24" s="11"/>
      <c r="G24" s="11"/>
      <c r="H24" s="11"/>
    </row>
    <row r="25" spans="1:17" x14ac:dyDescent="0.25">
      <c r="A25" s="11"/>
      <c r="B25" s="11"/>
      <c r="C25" s="11"/>
      <c r="D25" s="11"/>
      <c r="E25" s="11"/>
      <c r="F25" s="11"/>
      <c r="G25" s="11"/>
      <c r="H25" s="11"/>
    </row>
    <row r="26" spans="1:17" x14ac:dyDescent="0.25">
      <c r="A26" s="11"/>
      <c r="B26" s="11"/>
      <c r="C26" s="11"/>
      <c r="D26" s="11"/>
      <c r="E26" s="11"/>
      <c r="F26" s="11"/>
      <c r="G26" s="11"/>
      <c r="H26" s="11"/>
    </row>
    <row r="27" spans="1:17" x14ac:dyDescent="0.25">
      <c r="A27" s="11"/>
      <c r="B27" s="11"/>
      <c r="C27" s="11"/>
      <c r="D27" s="11"/>
      <c r="E27" s="11"/>
      <c r="F27" s="11"/>
      <c r="G27" s="11"/>
      <c r="H27" s="11"/>
    </row>
    <row r="28" spans="1:17" x14ac:dyDescent="0.25">
      <c r="A28" s="11"/>
      <c r="B28" s="11"/>
      <c r="C28" s="11"/>
      <c r="D28" s="11"/>
      <c r="E28" s="11"/>
      <c r="F28" s="11"/>
      <c r="G28" s="11"/>
      <c r="H28" s="11"/>
    </row>
    <row r="29" spans="1:17" x14ac:dyDescent="0.25">
      <c r="A29" s="11"/>
      <c r="B29" s="11"/>
      <c r="C29" s="11"/>
      <c r="D29" s="11"/>
      <c r="E29" s="11"/>
      <c r="F29" s="11"/>
      <c r="G29" s="11"/>
      <c r="H29" s="11"/>
    </row>
    <row r="30" spans="1:17" x14ac:dyDescent="0.25">
      <c r="A30" s="11"/>
      <c r="B30" s="11"/>
      <c r="C30" s="11"/>
      <c r="D30" s="11"/>
      <c r="E30" s="11"/>
      <c r="F30" s="11"/>
      <c r="G30" s="11"/>
      <c r="H30" s="11"/>
    </row>
    <row r="31" spans="1:17" x14ac:dyDescent="0.25">
      <c r="A31" s="11"/>
      <c r="B31" s="11"/>
      <c r="C31" s="11"/>
      <c r="D31" s="11"/>
      <c r="E31" s="11"/>
      <c r="F31" s="11"/>
      <c r="G31" s="11"/>
      <c r="H31" s="11"/>
    </row>
    <row r="32" spans="1:17" x14ac:dyDescent="0.25">
      <c r="A32" s="11"/>
      <c r="B32" s="11"/>
      <c r="C32" s="11"/>
      <c r="D32" s="11"/>
      <c r="E32" s="11"/>
      <c r="F32" s="11"/>
      <c r="G32" s="11"/>
      <c r="H32" s="11"/>
    </row>
    <row r="34" spans="1:8" ht="15.75" x14ac:dyDescent="0.25">
      <c r="A34" s="12" t="s">
        <v>30</v>
      </c>
      <c r="B34" s="25"/>
      <c r="C34" s="25"/>
      <c r="D34" s="25"/>
      <c r="E34" s="25"/>
      <c r="F34" s="25"/>
      <c r="G34" s="25"/>
      <c r="H34" s="25"/>
    </row>
  </sheetData>
  <mergeCells count="8">
    <mergeCell ref="B34:H34"/>
    <mergeCell ref="B2:C2"/>
    <mergeCell ref="A3:H3"/>
    <mergeCell ref="B10:H10"/>
    <mergeCell ref="B6:H6"/>
    <mergeCell ref="D8:H8"/>
    <mergeCell ref="A12:H12"/>
    <mergeCell ref="A13:H19"/>
  </mergeCells>
  <pageMargins left="0.70866141732283472" right="0.51181102362204722" top="0.74803149606299213" bottom="0.74803149606299213" header="0.31496062992125984" footer="0.31496062992125984"/>
  <pageSetup paperSize="9" orientation="portrait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'Групповой обработчик'!$A$2:$A$34</xm:f>
          </x14:formula1>
          <xm:sqref>D2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G31" sqref="G31"/>
    </sheetView>
  </sheetViews>
  <sheetFormatPr defaultRowHeight="15" x14ac:dyDescent="0.25"/>
  <cols>
    <col min="1" max="2" width="11.5703125" customWidth="1"/>
  </cols>
  <sheetData>
    <row r="1" spans="1:4" ht="30" x14ac:dyDescent="0.25">
      <c r="A1" s="13" t="s">
        <v>31</v>
      </c>
      <c r="B1" s="13" t="s">
        <v>49</v>
      </c>
      <c r="C1" s="37" t="s">
        <v>50</v>
      </c>
      <c r="D1" s="37"/>
    </row>
    <row r="2" spans="1:4" x14ac:dyDescent="0.25">
      <c r="A2" s="22">
        <v>1</v>
      </c>
      <c r="B2" s="14">
        <f>COUNTIF('Групповой обработчик'!$D$2:$D$36,1)</f>
        <v>3</v>
      </c>
      <c r="C2" s="38">
        <f>(B2)/COUNTA('Групповой обработчик'!$B$2:$B$36)</f>
        <v>0.13043478260869565</v>
      </c>
      <c r="D2" s="38"/>
    </row>
    <row r="3" spans="1:4" x14ac:dyDescent="0.25">
      <c r="A3" s="22">
        <v>2</v>
      </c>
      <c r="B3" s="14">
        <f>COUNTIF('Групповой обработчик'!$D$2:$D$36,2)</f>
        <v>3</v>
      </c>
      <c r="C3" s="38">
        <f>(B3)/COUNTA('Групповой обработчик'!$B$2:$B$36)</f>
        <v>0.13043478260869565</v>
      </c>
      <c r="D3" s="38"/>
    </row>
    <row r="4" spans="1:4" x14ac:dyDescent="0.25">
      <c r="A4" s="22">
        <v>3</v>
      </c>
      <c r="B4" s="14">
        <f>COUNTIF('Групповой обработчик'!$D$2:$D$36,3)</f>
        <v>1</v>
      </c>
      <c r="C4" s="38">
        <f>(B4)/COUNTA('Групповой обработчик'!$B$2:$B$36)</f>
        <v>4.3478260869565216E-2</v>
      </c>
      <c r="D4" s="38"/>
    </row>
    <row r="5" spans="1:4" x14ac:dyDescent="0.25">
      <c r="A5" s="22">
        <v>4</v>
      </c>
      <c r="B5" s="14">
        <f>COUNTIF('Групповой обработчик'!$D$2:$D$36,4)</f>
        <v>4</v>
      </c>
      <c r="C5" s="38">
        <f>(B5)/COUNTA('Групповой обработчик'!$B$2:$B$36)</f>
        <v>0.17391304347826086</v>
      </c>
      <c r="D5" s="38"/>
    </row>
    <row r="6" spans="1:4" x14ac:dyDescent="0.25">
      <c r="A6" s="22">
        <v>5</v>
      </c>
      <c r="B6" s="14">
        <f>COUNTIF('Групповой обработчик'!$D$2:$D$36,5)</f>
        <v>6</v>
      </c>
      <c r="C6" s="38">
        <f>(B6)/COUNTA('Групповой обработчик'!$B$2:$B$36)</f>
        <v>0.2608695652173913</v>
      </c>
      <c r="D6" s="38"/>
    </row>
    <row r="7" spans="1:4" x14ac:dyDescent="0.25">
      <c r="A7" s="22">
        <v>6</v>
      </c>
      <c r="B7" s="14">
        <f>COUNTIF('Групповой обработчик'!$D$2:$D$36,6)</f>
        <v>4</v>
      </c>
      <c r="C7" s="38">
        <f>(B7)/COUNTA('Групповой обработчик'!$B$2:$B$36)</f>
        <v>0.17391304347826086</v>
      </c>
      <c r="D7" s="38"/>
    </row>
    <row r="8" spans="1:4" x14ac:dyDescent="0.25">
      <c r="A8" s="22">
        <v>7</v>
      </c>
      <c r="B8" s="14">
        <f>COUNTIF('Групповой обработчик'!$D$2:$D$36,7)</f>
        <v>2</v>
      </c>
      <c r="C8" s="38">
        <f>(B8)/COUNTA('Групповой обработчик'!$B$2:$B$36)</f>
        <v>8.6956521739130432E-2</v>
      </c>
      <c r="D8" s="38"/>
    </row>
    <row r="9" spans="1:4" x14ac:dyDescent="0.25">
      <c r="A9" s="22">
        <v>8</v>
      </c>
      <c r="B9" s="14">
        <f>COUNTIF('Групповой обработчик'!$D$2:$D$36,8)</f>
        <v>0</v>
      </c>
      <c r="C9" s="38">
        <f>(B9)/COUNTA('Групповой обработчик'!$B$2:$B$36)</f>
        <v>0</v>
      </c>
      <c r="D9" s="38"/>
    </row>
    <row r="10" spans="1:4" x14ac:dyDescent="0.25">
      <c r="A10" s="22">
        <v>9</v>
      </c>
      <c r="B10" s="14">
        <f>COUNTIF('Групповой обработчик'!$D$2:$D$36,9)</f>
        <v>0</v>
      </c>
      <c r="C10" s="38">
        <f>(B10)/COUNTA('Групповой обработчик'!$B$2:$B$36)</f>
        <v>0</v>
      </c>
      <c r="D10" s="38"/>
    </row>
    <row r="11" spans="1:4" x14ac:dyDescent="0.25">
      <c r="A11" s="22">
        <v>10</v>
      </c>
      <c r="B11" s="14">
        <f>COUNTIF('Групповой обработчик'!$D$2:$D$36,10)</f>
        <v>0</v>
      </c>
      <c r="C11" s="38">
        <f>(B11)/COUNTA('Групповой обработчик'!$B$2:$B$36)</f>
        <v>0</v>
      </c>
      <c r="D11" s="38"/>
    </row>
    <row r="12" spans="1:4" x14ac:dyDescent="0.25">
      <c r="A12" s="22">
        <v>11</v>
      </c>
      <c r="B12" s="14">
        <f>COUNTIF('Групповой обработчик'!$D$2:$D$36,11)</f>
        <v>0</v>
      </c>
      <c r="C12" s="38">
        <f>(B12)/COUNTA('Групповой обработчик'!$B$2:$B$36)</f>
        <v>0</v>
      </c>
      <c r="D12" s="38"/>
    </row>
    <row r="13" spans="1:4" x14ac:dyDescent="0.25">
      <c r="A13" s="22">
        <v>12</v>
      </c>
      <c r="B13" s="14">
        <f>COUNTIF('Групповой обработчик'!$D$2:$D$36,12)</f>
        <v>0</v>
      </c>
      <c r="C13" s="38">
        <f>(B13)/COUNTA('Групповой обработчик'!$B$2:$B$36)</f>
        <v>0</v>
      </c>
      <c r="D13" s="38"/>
    </row>
    <row r="14" spans="1:4" x14ac:dyDescent="0.25">
      <c r="A14" s="22">
        <v>13</v>
      </c>
      <c r="B14" s="14">
        <f>COUNTIF('Групповой обработчик'!$D$2:$D$36,13)</f>
        <v>0</v>
      </c>
      <c r="C14" s="38">
        <f>(B14)/COUNTA('Групповой обработчик'!$B$2:$B$36)</f>
        <v>0</v>
      </c>
      <c r="D14" s="38"/>
    </row>
    <row r="15" spans="1:4" x14ac:dyDescent="0.25">
      <c r="A15" s="22">
        <v>14</v>
      </c>
      <c r="B15" s="14">
        <f>COUNTIF('Групповой обработчик'!$D$2:$D$36,14)</f>
        <v>0</v>
      </c>
      <c r="C15" s="38">
        <f>(B15)/COUNTA('Групповой обработчик'!$B$2:$B$36)</f>
        <v>0</v>
      </c>
      <c r="D15" s="38"/>
    </row>
    <row r="16" spans="1:4" x14ac:dyDescent="0.25">
      <c r="A16" s="22">
        <v>15</v>
      </c>
      <c r="B16" s="14">
        <f>COUNTIF('Групповой обработчик'!$D$2:$D$36,15)</f>
        <v>0</v>
      </c>
      <c r="C16" s="38">
        <f>(B16)/COUNTA('Групповой обработчик'!$B$2:$B$36)</f>
        <v>0</v>
      </c>
      <c r="D16" s="38"/>
    </row>
    <row r="17" spans="1:4" x14ac:dyDescent="0.25">
      <c r="A17" s="22">
        <v>16</v>
      </c>
      <c r="B17" s="14">
        <f>COUNTIF('Групповой обработчик'!$D$2:$D$36,16)</f>
        <v>0</v>
      </c>
      <c r="C17" s="38">
        <f>(B17)/COUNTA('Групповой обработчик'!$B$2:$B$36)</f>
        <v>0</v>
      </c>
      <c r="D17" s="38"/>
    </row>
    <row r="18" spans="1:4" x14ac:dyDescent="0.25">
      <c r="A18" s="22">
        <v>17</v>
      </c>
      <c r="B18" s="14">
        <f>COUNTIF('Групповой обработчик'!$D$2:$D$36,17)</f>
        <v>0</v>
      </c>
      <c r="C18" s="38">
        <f>(B18)/COUNTA('Групповой обработчик'!$B$2:$B$36)</f>
        <v>0</v>
      </c>
      <c r="D18" s="38"/>
    </row>
    <row r="19" spans="1:4" x14ac:dyDescent="0.25">
      <c r="A19" s="22">
        <v>18</v>
      </c>
      <c r="B19" s="14">
        <f>COUNTIF('Групповой обработчик'!$D$2:$D$36,18)</f>
        <v>0</v>
      </c>
      <c r="C19" s="38">
        <f>(B19)/COUNTA('Групповой обработчик'!$B$2:$B$36)</f>
        <v>0</v>
      </c>
      <c r="D19" s="38"/>
    </row>
    <row r="20" spans="1:4" x14ac:dyDescent="0.25">
      <c r="A20" s="22">
        <v>19</v>
      </c>
      <c r="B20" s="14">
        <f>COUNTIF('Групповой обработчик'!$D$2:$D$36,19)</f>
        <v>0</v>
      </c>
      <c r="C20" s="38">
        <f>(B20)/COUNTA('Групповой обработчик'!$B$2:$B$36)</f>
        <v>0</v>
      </c>
      <c r="D20" s="38"/>
    </row>
    <row r="21" spans="1:4" x14ac:dyDescent="0.25">
      <c r="A21" s="22">
        <v>20</v>
      </c>
      <c r="B21" s="14">
        <f>COUNTIF('Групповой обработчик'!$D$2:$D$36,20)</f>
        <v>0</v>
      </c>
      <c r="C21" s="38">
        <f>(B21)/COUNTA('Групповой обработчик'!$B$2:$B$36)</f>
        <v>0</v>
      </c>
      <c r="D21" s="38"/>
    </row>
    <row r="22" spans="1:4" x14ac:dyDescent="0.25">
      <c r="A22" s="22">
        <v>21</v>
      </c>
      <c r="B22" s="14">
        <f>COUNTIF('Групповой обработчик'!$D$2:$D$36,21)</f>
        <v>0</v>
      </c>
      <c r="C22" s="38">
        <f>(B22)/COUNTA('Групповой обработчик'!$B$2:$B$36)</f>
        <v>0</v>
      </c>
      <c r="D22" s="38"/>
    </row>
  </sheetData>
  <mergeCells count="22">
    <mergeCell ref="C18:D18"/>
    <mergeCell ref="C19:D19"/>
    <mergeCell ref="C20:D20"/>
    <mergeCell ref="C21:D21"/>
    <mergeCell ref="C22:D22"/>
    <mergeCell ref="C17:D17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:D1"/>
    <mergeCell ref="C2:D2"/>
    <mergeCell ref="C3:D3"/>
    <mergeCell ref="C4:D4"/>
    <mergeCell ref="C5:D5"/>
  </mergeCells>
  <conditionalFormatting sqref="C2:D22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{DA4D2959-B448-4EBE-AAD7-8DC1A4A445EF}</x14:id>
        </ext>
      </extLst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A4D2959-B448-4EBE-AAD7-8DC1A4A445E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C2:D22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Групповой обработчик</vt:lpstr>
      <vt:lpstr>Бланк</vt:lpstr>
      <vt:lpstr>Общая по классу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plisa.mik</dc:creator>
  <cp:lastModifiedBy>Admin</cp:lastModifiedBy>
  <cp:lastPrinted>2019-07-19T08:32:22Z</cp:lastPrinted>
  <dcterms:created xsi:type="dcterms:W3CDTF">2019-06-04T05:53:33Z</dcterms:created>
  <dcterms:modified xsi:type="dcterms:W3CDTF">2021-08-03T09:16:53Z</dcterms:modified>
</cp:coreProperties>
</file>